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315" windowHeight="11640" activeTab="0"/>
  </bookViews>
  <sheets>
    <sheet name="会計報告書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<sst xmlns="http://schemas.openxmlformats.org/spreadsheetml/2006/main" count="58" uniqueCount="55">
  <si>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PCソフト代</t>
  </si>
  <si>
    <t>(単位：円)</t>
  </si>
  <si>
    <t>【収入の部】</t>
  </si>
  <si>
    <t>項　目</t>
  </si>
  <si>
    <t>予算額</t>
  </si>
  <si>
    <t>決算額</t>
  </si>
  <si>
    <t>比較増減</t>
  </si>
  <si>
    <t>合     計</t>
  </si>
  <si>
    <t>【支出の部】</t>
  </si>
  <si>
    <t>会場費</t>
  </si>
  <si>
    <t>講師謝礼</t>
  </si>
  <si>
    <t>運営費</t>
  </si>
  <si>
    <t>事務アルバイト代</t>
  </si>
  <si>
    <t>支出合計</t>
  </si>
  <si>
    <t>差引残高</t>
  </si>
  <si>
    <t>以上、ご報告いたします。</t>
  </si>
  <si>
    <t>日本臨床発達心理士会東京支部</t>
  </si>
  <si>
    <t>事務局長　東　敦子</t>
  </si>
  <si>
    <t>（東日本大震災災害対策支援費）</t>
  </si>
  <si>
    <t>講師謝礼交通費</t>
  </si>
  <si>
    <t>その他</t>
  </si>
  <si>
    <t>支部長　　黒田美保</t>
  </si>
  <si>
    <t>　　3.巡回相談員養成研修参加費</t>
  </si>
  <si>
    <t>会計期間：2013年4月1日～2014年3月31日</t>
  </si>
  <si>
    <t>巡回相談員現任者研修会参加費</t>
  </si>
  <si>
    <t>ゆうちょ銀行利子</t>
  </si>
  <si>
    <t>前年度繰越金</t>
  </si>
  <si>
    <t>巡回相談員養成研修会参加費（巡回同行）</t>
  </si>
  <si>
    <t>巡回相談員養成研修会参加費（講義）</t>
  </si>
  <si>
    <t>講師宿泊交通費</t>
  </si>
  <si>
    <t>2013年度  日本臨床発達心理士会　東京支部　決算報告書</t>
  </si>
  <si>
    <t>特別支援学校巡回相談員現任者研修会（3回）</t>
  </si>
  <si>
    <t>特別支援学校巡回相談員養成研修会（講義・同行）</t>
  </si>
  <si>
    <t>会計士顧問料</t>
  </si>
  <si>
    <t>東京ピエロプロジェクト運営費　　　　</t>
  </si>
  <si>
    <t>事務局運営費　</t>
  </si>
  <si>
    <t>HP運営費</t>
  </si>
  <si>
    <t>通信費</t>
  </si>
  <si>
    <t>印刷代</t>
  </si>
  <si>
    <t>会議費</t>
  </si>
  <si>
    <t>事務用品/備品</t>
  </si>
  <si>
    <t>特別支援教育NW研修会（３回）</t>
  </si>
  <si>
    <t>子育て・発達支援NW研修会（２回）</t>
  </si>
  <si>
    <t>発達臨床研究NW（2回）</t>
  </si>
  <si>
    <t>文京区巡回相談研修会（2回）</t>
  </si>
  <si>
    <t>支部研修会（2回）</t>
  </si>
  <si>
    <t>高等学校巡回相談現任者研修会（２回）</t>
  </si>
  <si>
    <t>支部主催資格更新研修会</t>
  </si>
  <si>
    <t>受取寄附金</t>
  </si>
  <si>
    <t>雑費</t>
  </si>
  <si>
    <t>運営費</t>
  </si>
  <si>
    <t>研修会</t>
  </si>
  <si>
    <r>
      <t xml:space="preserve"> 2013</t>
    </r>
    <r>
      <rPr>
        <sz val="11"/>
        <rFont val="ＭＳ Ｐゴシック"/>
        <family val="3"/>
      </rPr>
      <t>年度支部会費</t>
    </r>
  </si>
  <si>
    <t>雑収入</t>
  </si>
  <si>
    <r>
      <t>円は2014</t>
    </r>
    <r>
      <rPr>
        <sz val="11"/>
        <rFont val="ＭＳ Ｐゴシック"/>
        <family val="3"/>
      </rPr>
      <t>年度への繰り越し金といたします。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</si>
</sst>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0" fillId="0" borderId="0" xfId="60">
      <alignment/>
      <protection/>
    </xf>
    <xf numFmtId="0" fontId="19" fillId="0" borderId="0" xfId="60" applyFont="1" applyAlignment="1">
      <alignment/>
      <protection/>
    </xf>
    <xf numFmtId="0" fontId="19" fillId="0" borderId="0" xfId="60" applyFont="1" applyAlignment="1">
      <alignment horizontal="right"/>
      <protection/>
    </xf>
    <xf numFmtId="0" fontId="0" fillId="7" borderId="10" xfId="60" applyFill="1" applyBorder="1" applyAlignment="1">
      <alignment horizontal="center" vertical="center"/>
      <protection/>
    </xf>
    <xf numFmtId="0" fontId="0" fillId="7" borderId="11" xfId="60" applyFill="1" applyBorder="1" applyAlignment="1">
      <alignment horizontal="center" vertical="center"/>
      <protection/>
    </xf>
    <xf numFmtId="38" fontId="0" fillId="0" borderId="12" xfId="48" applyFont="1" applyBorder="1" applyAlignment="1">
      <alignment vertical="center"/>
    </xf>
    <xf numFmtId="38" fontId="0" fillId="21" borderId="10" xfId="48" applyFont="1" applyFill="1" applyBorder="1" applyAlignment="1">
      <alignment vertical="center"/>
    </xf>
    <xf numFmtId="38" fontId="0" fillId="21" borderId="11" xfId="48" applyFont="1" applyFill="1" applyBorder="1" applyAlignment="1">
      <alignment vertical="center"/>
    </xf>
    <xf numFmtId="0" fontId="0" fillId="0" borderId="13" xfId="60" applyBorder="1">
      <alignment/>
      <protection/>
    </xf>
    <xf numFmtId="0" fontId="0" fillId="0" borderId="14" xfId="60" applyBorder="1">
      <alignment/>
      <protection/>
    </xf>
    <xf numFmtId="38" fontId="0" fillId="0" borderId="15" xfId="48" applyFont="1" applyBorder="1" applyAlignment="1">
      <alignment vertical="center"/>
    </xf>
    <xf numFmtId="0" fontId="0" fillId="0" borderId="16" xfId="60" applyBorder="1" applyAlignment="1">
      <alignment vertical="top"/>
      <protection/>
    </xf>
    <xf numFmtId="0" fontId="0" fillId="0" borderId="17" xfId="60" applyBorder="1" applyAlignment="1">
      <alignment vertical="top"/>
      <protection/>
    </xf>
    <xf numFmtId="38" fontId="0" fillId="0" borderId="18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0" fontId="0" fillId="0" borderId="0" xfId="60" applyAlignment="1">
      <alignment horizontal="right" vertical="center"/>
      <protection/>
    </xf>
    <xf numFmtId="38" fontId="20" fillId="0" borderId="20" xfId="60" applyNumberFormat="1" applyFont="1" applyBorder="1" applyAlignment="1">
      <alignment horizontal="center" vertical="center"/>
      <protection/>
    </xf>
    <xf numFmtId="38" fontId="20" fillId="0" borderId="0" xfId="60" applyNumberFormat="1" applyFont="1" applyBorder="1" applyAlignment="1">
      <alignment vertical="center"/>
      <protection/>
    </xf>
    <xf numFmtId="31" fontId="0" fillId="0" borderId="0" xfId="60" applyNumberFormat="1" applyAlignment="1">
      <alignment horizontal="left"/>
      <protection/>
    </xf>
    <xf numFmtId="0" fontId="0" fillId="0" borderId="0" xfId="60" applyAlignment="1">
      <alignment vertical="top" wrapText="1"/>
      <protection/>
    </xf>
    <xf numFmtId="0" fontId="0" fillId="0" borderId="0" xfId="60" applyFont="1">
      <alignment/>
      <protection/>
    </xf>
    <xf numFmtId="0" fontId="0" fillId="0" borderId="0" xfId="60" applyFont="1" applyAlignment="1">
      <alignment vertical="center"/>
      <protection/>
    </xf>
    <xf numFmtId="0" fontId="0" fillId="0" borderId="21" xfId="60" applyBorder="1" applyAlignment="1">
      <alignment vertical="center"/>
      <protection/>
    </xf>
    <xf numFmtId="38" fontId="0" fillId="0" borderId="21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0" fontId="0" fillId="0" borderId="23" xfId="60" applyBorder="1" applyAlignment="1">
      <alignment vertical="center"/>
      <protection/>
    </xf>
    <xf numFmtId="38" fontId="0" fillId="0" borderId="23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0" fontId="0" fillId="0" borderId="23" xfId="60" applyFont="1" applyBorder="1" applyAlignment="1">
      <alignment vertical="center"/>
      <protection/>
    </xf>
    <xf numFmtId="0" fontId="0" fillId="0" borderId="25" xfId="60" applyBorder="1" applyAlignment="1">
      <alignment vertical="center"/>
      <protection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27" xfId="48" applyFont="1" applyBorder="1" applyAlignment="1">
      <alignment vertical="center"/>
    </xf>
    <xf numFmtId="38" fontId="0" fillId="0" borderId="28" xfId="48" applyFont="1" applyBorder="1" applyAlignment="1">
      <alignment vertical="center"/>
    </xf>
    <xf numFmtId="0" fontId="0" fillId="0" borderId="27" xfId="60" applyFont="1" applyBorder="1" applyAlignment="1">
      <alignment vertical="center"/>
      <protection/>
    </xf>
    <xf numFmtId="0" fontId="0" fillId="0" borderId="25" xfId="60" applyFont="1" applyBorder="1" applyAlignment="1">
      <alignment vertical="center"/>
      <protection/>
    </xf>
    <xf numFmtId="0" fontId="0" fillId="0" borderId="27" xfId="60" applyBorder="1" applyAlignment="1">
      <alignment vertical="top"/>
      <protection/>
    </xf>
    <xf numFmtId="0" fontId="0" fillId="0" borderId="23" xfId="60" applyBorder="1" applyAlignment="1">
      <alignment vertical="top"/>
      <protection/>
    </xf>
    <xf numFmtId="0" fontId="0" fillId="0" borderId="25" xfId="60" applyFont="1" applyBorder="1" applyAlignment="1">
      <alignment vertical="top"/>
      <protection/>
    </xf>
    <xf numFmtId="3" fontId="0" fillId="0" borderId="21" xfId="60" applyNumberFormat="1" applyBorder="1">
      <alignment/>
      <protection/>
    </xf>
    <xf numFmtId="0" fontId="0" fillId="0" borderId="29" xfId="60" applyFont="1" applyBorder="1" applyAlignment="1">
      <alignment horizontal="left" vertical="center"/>
      <protection/>
    </xf>
    <xf numFmtId="0" fontId="0" fillId="0" borderId="30" xfId="60" applyBorder="1" applyAlignment="1">
      <alignment vertical="center"/>
      <protection/>
    </xf>
    <xf numFmtId="0" fontId="0" fillId="0" borderId="31" xfId="60" applyBorder="1" applyAlignment="1">
      <alignment vertical="center"/>
      <protection/>
    </xf>
    <xf numFmtId="3" fontId="0" fillId="0" borderId="23" xfId="60" applyNumberFormat="1" applyBorder="1">
      <alignment/>
      <protection/>
    </xf>
    <xf numFmtId="38" fontId="0" fillId="0" borderId="32" xfId="48" applyFont="1" applyBorder="1" applyAlignment="1">
      <alignment vertical="center"/>
    </xf>
    <xf numFmtId="3" fontId="0" fillId="0" borderId="32" xfId="60" applyNumberFormat="1" applyFill="1" applyBorder="1">
      <alignment/>
      <protection/>
    </xf>
    <xf numFmtId="38" fontId="0" fillId="0" borderId="33" xfId="48" applyFont="1" applyBorder="1" applyAlignment="1">
      <alignment vertical="center"/>
    </xf>
    <xf numFmtId="0" fontId="0" fillId="0" borderId="17" xfId="60" applyFont="1" applyBorder="1" applyAlignment="1">
      <alignment vertical="top"/>
      <protection/>
    </xf>
    <xf numFmtId="0" fontId="0" fillId="0" borderId="17" xfId="60" applyFont="1" applyBorder="1" applyAlignment="1">
      <alignment horizontal="left" vertical="top"/>
      <protection/>
    </xf>
    <xf numFmtId="0" fontId="0" fillId="0" borderId="17" xfId="60" applyBorder="1" applyAlignment="1">
      <alignment horizontal="left" vertical="top"/>
      <protection/>
    </xf>
    <xf numFmtId="0" fontId="0" fillId="0" borderId="16" xfId="60" applyBorder="1" applyAlignment="1">
      <alignment horizontal="left" vertical="top"/>
      <protection/>
    </xf>
    <xf numFmtId="0" fontId="0" fillId="0" borderId="34" xfId="60" applyFont="1" applyBorder="1" applyAlignment="1">
      <alignment vertical="center"/>
      <protection/>
    </xf>
    <xf numFmtId="0" fontId="0" fillId="0" borderId="35" xfId="60" applyBorder="1" applyAlignment="1">
      <alignment vertical="center"/>
      <protection/>
    </xf>
    <xf numFmtId="0" fontId="0" fillId="0" borderId="36" xfId="60" applyBorder="1" applyAlignment="1">
      <alignment vertical="center"/>
      <protection/>
    </xf>
    <xf numFmtId="38" fontId="0" fillId="0" borderId="37" xfId="48" applyFont="1" applyBorder="1" applyAlignment="1">
      <alignment vertical="center"/>
    </xf>
    <xf numFmtId="3" fontId="0" fillId="0" borderId="37" xfId="60" applyNumberFormat="1" applyBorder="1">
      <alignment/>
      <protection/>
    </xf>
    <xf numFmtId="0" fontId="0" fillId="0" borderId="38" xfId="60" applyFont="1" applyBorder="1" applyAlignment="1">
      <alignment horizontal="left" vertical="center"/>
      <protection/>
    </xf>
    <xf numFmtId="0" fontId="0" fillId="0" borderId="39" xfId="60" applyBorder="1" applyAlignment="1">
      <alignment horizontal="left" vertical="center"/>
      <protection/>
    </xf>
    <xf numFmtId="0" fontId="0" fillId="0" borderId="40" xfId="60" applyBorder="1" applyAlignment="1">
      <alignment horizontal="left" vertical="center"/>
      <protection/>
    </xf>
    <xf numFmtId="38" fontId="0" fillId="0" borderId="41" xfId="48" applyFont="1" applyBorder="1" applyAlignment="1">
      <alignment vertical="center"/>
    </xf>
    <xf numFmtId="3" fontId="0" fillId="0" borderId="41" xfId="60" applyNumberFormat="1" applyBorder="1">
      <alignment/>
      <protection/>
    </xf>
    <xf numFmtId="38" fontId="0" fillId="0" borderId="42" xfId="48" applyFont="1" applyBorder="1" applyAlignment="1">
      <alignment vertical="center"/>
    </xf>
    <xf numFmtId="0" fontId="0" fillId="0" borderId="14" xfId="60" applyFont="1" applyBorder="1">
      <alignment/>
      <protection/>
    </xf>
    <xf numFmtId="0" fontId="0" fillId="0" borderId="43" xfId="60" applyFont="1" applyBorder="1" applyAlignment="1">
      <alignment vertical="top"/>
      <protection/>
    </xf>
    <xf numFmtId="38" fontId="20" fillId="0" borderId="0" xfId="60" applyNumberFormat="1" applyFont="1" applyBorder="1" applyAlignment="1">
      <alignment horizontal="center" vertical="center"/>
      <protection/>
    </xf>
    <xf numFmtId="38" fontId="0" fillId="0" borderId="44" xfId="48" applyFont="1" applyBorder="1" applyAlignment="1">
      <alignment vertical="center"/>
    </xf>
    <xf numFmtId="38" fontId="0" fillId="0" borderId="45" xfId="48" applyFont="1" applyBorder="1" applyAlignment="1">
      <alignment vertical="center"/>
    </xf>
    <xf numFmtId="0" fontId="0" fillId="0" borderId="46" xfId="60" applyBorder="1" applyAlignment="1">
      <alignment vertical="center"/>
      <protection/>
    </xf>
    <xf numFmtId="38" fontId="0" fillId="0" borderId="47" xfId="48" applyFont="1" applyBorder="1" applyAlignment="1">
      <alignment vertical="center"/>
    </xf>
    <xf numFmtId="0" fontId="0" fillId="0" borderId="15" xfId="60" applyBorder="1" applyAlignment="1">
      <alignment vertical="center"/>
      <protection/>
    </xf>
    <xf numFmtId="0" fontId="0" fillId="0" borderId="48" xfId="60" applyBorder="1" applyAlignment="1">
      <alignment vertical="top"/>
      <protection/>
    </xf>
    <xf numFmtId="0" fontId="0" fillId="0" borderId="43" xfId="60" applyBorder="1" applyAlignment="1">
      <alignment vertical="top"/>
      <protection/>
    </xf>
    <xf numFmtId="0" fontId="0" fillId="0" borderId="49" xfId="60" applyFont="1" applyBorder="1" applyAlignment="1">
      <alignment vertical="top" wrapText="1"/>
      <protection/>
    </xf>
    <xf numFmtId="0" fontId="0" fillId="0" borderId="50" xfId="60" applyBorder="1" applyAlignment="1">
      <alignment horizontal="left" vertical="center"/>
      <protection/>
    </xf>
    <xf numFmtId="0" fontId="0" fillId="0" borderId="51" xfId="60" applyBorder="1" applyAlignment="1">
      <alignment horizontal="left" vertical="top"/>
      <protection/>
    </xf>
    <xf numFmtId="0" fontId="0" fillId="0" borderId="52" xfId="60" applyBorder="1" applyAlignment="1">
      <alignment horizontal="left" vertical="center"/>
      <protection/>
    </xf>
    <xf numFmtId="0" fontId="0" fillId="0" borderId="46" xfId="60" applyFont="1" applyBorder="1" applyAlignment="1">
      <alignment horizontal="left" vertical="center" wrapText="1"/>
      <protection/>
    </xf>
    <xf numFmtId="0" fontId="19" fillId="0" borderId="46" xfId="60" applyFont="1" applyBorder="1" applyAlignment="1">
      <alignment vertical="center"/>
      <protection/>
    </xf>
    <xf numFmtId="0" fontId="0" fillId="0" borderId="46" xfId="60" applyFont="1" applyBorder="1" applyAlignment="1">
      <alignment vertical="center"/>
      <protection/>
    </xf>
    <xf numFmtId="176" fontId="0" fillId="0" borderId="53" xfId="60" applyNumberFormat="1" applyFont="1" applyBorder="1" applyAlignment="1">
      <alignment vertical="center"/>
      <protection/>
    </xf>
    <xf numFmtId="0" fontId="0" fillId="0" borderId="0" xfId="60" applyBorder="1">
      <alignment/>
      <protection/>
    </xf>
    <xf numFmtId="0" fontId="0" fillId="0" borderId="45" xfId="60" applyBorder="1" applyAlignment="1">
      <alignment vertical="center"/>
      <protection/>
    </xf>
    <xf numFmtId="38" fontId="0" fillId="0" borderId="46" xfId="48" applyFont="1" applyBorder="1" applyAlignment="1">
      <alignment vertical="center"/>
    </xf>
    <xf numFmtId="38" fontId="0" fillId="0" borderId="54" xfId="48" applyFont="1" applyBorder="1" applyAlignment="1">
      <alignment vertical="center"/>
    </xf>
    <xf numFmtId="0" fontId="0" fillId="0" borderId="55" xfId="60" applyBorder="1" applyAlignment="1">
      <alignment horizontal="left" vertical="top"/>
      <protection/>
    </xf>
    <xf numFmtId="0" fontId="0" fillId="0" borderId="56" xfId="60" applyBorder="1" applyAlignment="1">
      <alignment horizontal="left" vertical="center"/>
      <protection/>
    </xf>
    <xf numFmtId="0" fontId="0" fillId="0" borderId="55" xfId="60" applyFont="1" applyBorder="1" applyAlignment="1">
      <alignment horizontal="left" vertical="top"/>
      <protection/>
    </xf>
    <xf numFmtId="0" fontId="0" fillId="0" borderId="56" xfId="60" applyBorder="1" applyAlignment="1">
      <alignment horizontal="right" vertical="center"/>
      <protection/>
    </xf>
    <xf numFmtId="0" fontId="0" fillId="0" borderId="46" xfId="60" applyFont="1" applyBorder="1" applyAlignment="1">
      <alignment horizontal="left" vertical="center"/>
      <protection/>
    </xf>
    <xf numFmtId="0" fontId="0" fillId="0" borderId="57" xfId="60" applyFont="1" applyBorder="1" applyAlignment="1">
      <alignment horizontal="left" vertical="top"/>
      <protection/>
    </xf>
    <xf numFmtId="0" fontId="0" fillId="0" borderId="46" xfId="60" applyFont="1" applyBorder="1" applyAlignment="1">
      <alignment horizontal="left" vertical="top"/>
      <protection/>
    </xf>
    <xf numFmtId="0" fontId="0" fillId="0" borderId="29" xfId="60" applyFont="1" applyBorder="1" applyAlignment="1">
      <alignment horizontal="left" vertical="center"/>
      <protection/>
    </xf>
    <xf numFmtId="0" fontId="0" fillId="0" borderId="30" xfId="60" applyBorder="1" applyAlignment="1">
      <alignment horizontal="left" vertical="center"/>
      <protection/>
    </xf>
    <xf numFmtId="0" fontId="0" fillId="0" borderId="31" xfId="60" applyBorder="1" applyAlignment="1">
      <alignment horizontal="left" vertical="center"/>
      <protection/>
    </xf>
    <xf numFmtId="0" fontId="21" fillId="0" borderId="0" xfId="60" applyFont="1" applyAlignment="1">
      <alignment horizontal="center" vertical="center"/>
      <protection/>
    </xf>
    <xf numFmtId="0" fontId="19" fillId="0" borderId="0" xfId="60" applyFont="1" applyAlignment="1">
      <alignment horizontal="center" vertical="center"/>
      <protection/>
    </xf>
    <xf numFmtId="0" fontId="0" fillId="7" borderId="58" xfId="60" applyFill="1" applyBorder="1" applyAlignment="1">
      <alignment horizontal="center" vertical="center"/>
      <protection/>
    </xf>
    <xf numFmtId="0" fontId="0" fillId="7" borderId="59" xfId="60" applyFill="1" applyBorder="1" applyAlignment="1">
      <alignment horizontal="center" vertical="center"/>
      <protection/>
    </xf>
    <xf numFmtId="0" fontId="0" fillId="7" borderId="10" xfId="60" applyFill="1" applyBorder="1" applyAlignment="1">
      <alignment horizontal="center" vertical="center"/>
      <protection/>
    </xf>
    <xf numFmtId="0" fontId="0" fillId="0" borderId="60" xfId="60" applyFont="1" applyBorder="1" applyAlignment="1">
      <alignment vertical="center"/>
      <protection/>
    </xf>
    <xf numFmtId="0" fontId="0" fillId="0" borderId="61" xfId="60" applyBorder="1" applyAlignment="1">
      <alignment vertical="center"/>
      <protection/>
    </xf>
    <xf numFmtId="0" fontId="0" fillId="0" borderId="21" xfId="60" applyBorder="1" applyAlignment="1">
      <alignment vertical="center"/>
      <protection/>
    </xf>
    <xf numFmtId="0" fontId="0" fillId="21" borderId="62" xfId="60" applyFill="1" applyBorder="1" applyAlignment="1">
      <alignment horizontal="center" vertical="center"/>
      <protection/>
    </xf>
    <xf numFmtId="0" fontId="0" fillId="21" borderId="63" xfId="60" applyFill="1" applyBorder="1" applyAlignment="1">
      <alignment horizontal="center" vertical="center"/>
      <protection/>
    </xf>
    <xf numFmtId="0" fontId="0" fillId="21" borderId="59" xfId="60" applyFill="1" applyBorder="1" applyAlignment="1">
      <alignment horizontal="center" vertical="center"/>
      <protection/>
    </xf>
    <xf numFmtId="0" fontId="0" fillId="0" borderId="64" xfId="60" applyFont="1" applyBorder="1" applyAlignment="1">
      <alignment vertical="center"/>
      <protection/>
    </xf>
    <xf numFmtId="0" fontId="0" fillId="0" borderId="65" xfId="60" applyBorder="1" applyAlignment="1">
      <alignment vertical="center"/>
      <protection/>
    </xf>
    <xf numFmtId="0" fontId="0" fillId="0" borderId="32" xfId="60" applyBorder="1" applyAlignment="1">
      <alignment vertical="center"/>
      <protection/>
    </xf>
    <xf numFmtId="0" fontId="0" fillId="0" borderId="66" xfId="60" applyBorder="1" applyAlignment="1">
      <alignment horizontal="center" vertical="top"/>
      <protection/>
    </xf>
    <xf numFmtId="0" fontId="0" fillId="0" borderId="67" xfId="60" applyBorder="1" applyAlignment="1">
      <alignment horizontal="center" vertical="top"/>
      <protection/>
    </xf>
    <xf numFmtId="0" fontId="0" fillId="0" borderId="17" xfId="60" applyFont="1" applyBorder="1" applyAlignment="1">
      <alignment horizontal="left" vertical="top"/>
      <protection/>
    </xf>
    <xf numFmtId="0" fontId="0" fillId="0" borderId="17" xfId="60" applyBorder="1" applyAlignment="1">
      <alignment horizontal="left" vertical="top"/>
      <protection/>
    </xf>
    <xf numFmtId="0" fontId="0" fillId="0" borderId="16" xfId="60" applyBorder="1" applyAlignment="1">
      <alignment horizontal="left" vertical="top"/>
      <protection/>
    </xf>
    <xf numFmtId="0" fontId="0" fillId="0" borderId="68" xfId="60" applyFont="1" applyBorder="1" applyAlignment="1">
      <alignment horizontal="left" vertical="top"/>
      <protection/>
    </xf>
    <xf numFmtId="0" fontId="0" fillId="0" borderId="57" xfId="60" applyFont="1" applyBorder="1" applyAlignment="1">
      <alignment horizontal="left" vertical="top" wrapText="1"/>
      <protection/>
    </xf>
    <xf numFmtId="0" fontId="0" fillId="0" borderId="69" xfId="60" applyFont="1" applyBorder="1" applyAlignment="1">
      <alignment horizontal="left" vertical="top" wrapText="1"/>
      <protection/>
    </xf>
    <xf numFmtId="0" fontId="0" fillId="0" borderId="55" xfId="60" applyFont="1" applyBorder="1" applyAlignment="1">
      <alignment horizontal="left" vertical="top" wrapText="1"/>
      <protection/>
    </xf>
    <xf numFmtId="0" fontId="0" fillId="0" borderId="0" xfId="60" applyFont="1" applyBorder="1" applyAlignment="1">
      <alignment horizontal="left" vertical="top" wrapText="1"/>
      <protection/>
    </xf>
    <xf numFmtId="0" fontId="0" fillId="0" borderId="51" xfId="60" applyFont="1" applyBorder="1" applyAlignment="1">
      <alignment horizontal="left" vertical="top" wrapText="1"/>
      <protection/>
    </xf>
    <xf numFmtId="0" fontId="0" fillId="0" borderId="70" xfId="60" applyFont="1" applyBorder="1" applyAlignment="1">
      <alignment horizontal="left" vertical="top" wrapText="1"/>
      <protection/>
    </xf>
    <xf numFmtId="0" fontId="0" fillId="0" borderId="0" xfId="60" applyBorder="1" applyAlignment="1">
      <alignment horizontal="center" vertical="top"/>
      <protection/>
    </xf>
    <xf numFmtId="38" fontId="0" fillId="0" borderId="0" xfId="48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10年　会計報告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tabSelected="1" view="pageBreakPreview" zoomScaleNormal="130" zoomScaleSheetLayoutView="100" zoomScalePageLayoutView="0" workbookViewId="0" topLeftCell="A1">
      <selection activeCell="B5" sqref="B5"/>
    </sheetView>
  </sheetViews>
  <sheetFormatPr defaultColWidth="9.00390625" defaultRowHeight="13.5"/>
  <cols>
    <col min="1" max="1" width="2.50390625" style="1" customWidth="1"/>
    <col min="2" max="2" width="9.00390625" style="1" customWidth="1"/>
    <col min="3" max="3" width="41.125" style="1" customWidth="1"/>
    <col min="4" max="4" width="14.125" style="1" bestFit="1" customWidth="1"/>
    <col min="5" max="7" width="10.50390625" style="1" customWidth="1"/>
    <col min="8" max="8" width="3.375" style="1" bestFit="1" customWidth="1"/>
    <col min="9" max="16384" width="9.00390625" style="1" customWidth="1"/>
  </cols>
  <sheetData>
    <row r="1" spans="1:8" ht="23.25" customHeight="1">
      <c r="A1" s="95" t="s">
        <v>30</v>
      </c>
      <c r="B1" s="96"/>
      <c r="C1" s="96"/>
      <c r="D1" s="96"/>
      <c r="E1" s="96"/>
      <c r="F1" s="96"/>
      <c r="G1" s="96"/>
      <c r="H1" s="96"/>
    </row>
    <row r="2" ht="17.25" customHeight="1">
      <c r="E2" s="2" t="s">
        <v>23</v>
      </c>
    </row>
    <row r="3" ht="17.25" customHeight="1">
      <c r="G3" s="3" t="s">
        <v>1</v>
      </c>
    </row>
    <row r="4" ht="17.25" customHeight="1"/>
    <row r="5" ht="17.25" customHeight="1" thickBot="1">
      <c r="B5" s="1" t="s">
        <v>2</v>
      </c>
    </row>
    <row r="6" spans="2:7" ht="17.25" customHeight="1" thickBot="1">
      <c r="B6" s="97" t="s">
        <v>3</v>
      </c>
      <c r="C6" s="98"/>
      <c r="D6" s="99"/>
      <c r="E6" s="4" t="s">
        <v>4</v>
      </c>
      <c r="F6" s="4" t="s">
        <v>5</v>
      </c>
      <c r="G6" s="5" t="s">
        <v>6</v>
      </c>
    </row>
    <row r="7" spans="2:8" ht="17.25" customHeight="1">
      <c r="B7" s="100" t="s">
        <v>52</v>
      </c>
      <c r="C7" s="101"/>
      <c r="D7" s="102"/>
      <c r="E7" s="24">
        <v>1450000</v>
      </c>
      <c r="F7" s="40">
        <v>1614000</v>
      </c>
      <c r="G7" s="25">
        <f aca="true" t="shared" si="0" ref="G7:G16">E7-F7</f>
        <v>-164000</v>
      </c>
      <c r="H7" s="21"/>
    </row>
    <row r="8" spans="2:8" ht="17.25" customHeight="1">
      <c r="B8" s="52" t="s">
        <v>47</v>
      </c>
      <c r="C8" s="53"/>
      <c r="D8" s="54"/>
      <c r="E8" s="55">
        <v>0</v>
      </c>
      <c r="F8" s="56">
        <v>42000</v>
      </c>
      <c r="G8" s="28">
        <f t="shared" si="0"/>
        <v>-42000</v>
      </c>
      <c r="H8" s="21"/>
    </row>
    <row r="9" spans="1:8" ht="17.25" customHeight="1">
      <c r="A9" s="21" t="s">
        <v>22</v>
      </c>
      <c r="B9" s="41" t="s">
        <v>24</v>
      </c>
      <c r="C9" s="42"/>
      <c r="D9" s="43"/>
      <c r="E9" s="27">
        <v>40000</v>
      </c>
      <c r="F9" s="44">
        <v>66000</v>
      </c>
      <c r="G9" s="28">
        <f t="shared" si="0"/>
        <v>-26000</v>
      </c>
      <c r="H9" s="21"/>
    </row>
    <row r="10" spans="1:7" ht="17.25" customHeight="1">
      <c r="A10" s="21"/>
      <c r="B10" s="41" t="s">
        <v>28</v>
      </c>
      <c r="C10" s="42"/>
      <c r="D10" s="43"/>
      <c r="E10" s="27">
        <v>125000</v>
      </c>
      <c r="F10" s="44">
        <v>103700</v>
      </c>
      <c r="G10" s="28">
        <f t="shared" si="0"/>
        <v>21300</v>
      </c>
    </row>
    <row r="11" spans="2:7" ht="17.25" customHeight="1">
      <c r="B11" s="41" t="s">
        <v>27</v>
      </c>
      <c r="C11" s="42"/>
      <c r="D11" s="43"/>
      <c r="E11" s="27">
        <v>30000</v>
      </c>
      <c r="F11" s="44">
        <v>36000</v>
      </c>
      <c r="G11" s="28">
        <f t="shared" si="0"/>
        <v>-6000</v>
      </c>
    </row>
    <row r="12" spans="2:8" ht="17.25" customHeight="1">
      <c r="B12" s="92" t="s">
        <v>25</v>
      </c>
      <c r="C12" s="93"/>
      <c r="D12" s="94"/>
      <c r="E12" s="27">
        <v>0</v>
      </c>
      <c r="F12" s="44">
        <v>832</v>
      </c>
      <c r="G12" s="28">
        <f t="shared" si="0"/>
        <v>-832</v>
      </c>
      <c r="H12" s="21"/>
    </row>
    <row r="13" spans="2:8" ht="17.25" customHeight="1">
      <c r="B13" s="57" t="s">
        <v>48</v>
      </c>
      <c r="C13" s="58"/>
      <c r="D13" s="59"/>
      <c r="E13" s="60">
        <v>0</v>
      </c>
      <c r="F13" s="61">
        <v>30000</v>
      </c>
      <c r="G13" s="62">
        <f t="shared" si="0"/>
        <v>-30000</v>
      </c>
      <c r="H13" s="21"/>
    </row>
    <row r="14" spans="2:8" ht="17.25" customHeight="1">
      <c r="B14" s="57" t="s">
        <v>53</v>
      </c>
      <c r="C14" s="58"/>
      <c r="D14" s="59"/>
      <c r="E14" s="60">
        <v>0</v>
      </c>
      <c r="F14" s="61">
        <v>25191</v>
      </c>
      <c r="G14" s="62">
        <f t="shared" si="0"/>
        <v>-25191</v>
      </c>
      <c r="H14" s="21"/>
    </row>
    <row r="15" spans="2:8" ht="17.25" customHeight="1" thickBot="1">
      <c r="B15" s="106" t="s">
        <v>26</v>
      </c>
      <c r="C15" s="107"/>
      <c r="D15" s="108"/>
      <c r="E15" s="45">
        <v>3266980</v>
      </c>
      <c r="F15" s="46">
        <v>3266980</v>
      </c>
      <c r="G15" s="47">
        <f t="shared" si="0"/>
        <v>0</v>
      </c>
      <c r="H15" s="21"/>
    </row>
    <row r="16" spans="2:7" ht="17.25" customHeight="1" thickBot="1">
      <c r="B16" s="103" t="s">
        <v>7</v>
      </c>
      <c r="C16" s="104"/>
      <c r="D16" s="105"/>
      <c r="E16" s="7">
        <f>SUM(E7:E15)</f>
        <v>4911980</v>
      </c>
      <c r="F16" s="7">
        <f>SUM(F7:F15)</f>
        <v>5184703</v>
      </c>
      <c r="G16" s="8">
        <f t="shared" si="0"/>
        <v>-272723</v>
      </c>
    </row>
    <row r="17" ht="17.25" customHeight="1"/>
    <row r="18" spans="2:6" ht="17.25" customHeight="1" thickBot="1">
      <c r="B18" s="1" t="s">
        <v>8</v>
      </c>
      <c r="C18" s="9"/>
      <c r="D18" s="9"/>
      <c r="F18" s="9"/>
    </row>
    <row r="19" spans="1:7" ht="17.25" customHeight="1">
      <c r="A19" s="10"/>
      <c r="B19" s="73" t="s">
        <v>51</v>
      </c>
      <c r="C19" s="80" t="s">
        <v>45</v>
      </c>
      <c r="D19" s="23" t="s">
        <v>9</v>
      </c>
      <c r="E19" s="24">
        <v>174000</v>
      </c>
      <c r="F19" s="24">
        <v>153202</v>
      </c>
      <c r="G19" s="25">
        <f aca="true" t="shared" si="1" ref="G19:G40">E19-F19</f>
        <v>20798</v>
      </c>
    </row>
    <row r="20" spans="1:7" ht="17.25" customHeight="1">
      <c r="A20" s="63"/>
      <c r="B20" s="64" t="s">
        <v>50</v>
      </c>
      <c r="C20" s="79" t="s">
        <v>41</v>
      </c>
      <c r="D20" s="26" t="s">
        <v>10</v>
      </c>
      <c r="E20" s="27">
        <v>432900</v>
      </c>
      <c r="F20" s="27">
        <v>220319</v>
      </c>
      <c r="G20" s="28">
        <f t="shared" si="1"/>
        <v>212581</v>
      </c>
    </row>
    <row r="21" spans="1:7" ht="17.25" customHeight="1">
      <c r="A21" s="10"/>
      <c r="B21" s="72">
        <v>867900</v>
      </c>
      <c r="C21" s="78" t="s">
        <v>42</v>
      </c>
      <c r="D21" s="29" t="s">
        <v>29</v>
      </c>
      <c r="E21" s="27">
        <v>168000</v>
      </c>
      <c r="F21" s="27">
        <v>145720</v>
      </c>
      <c r="G21" s="28">
        <f t="shared" si="1"/>
        <v>22280</v>
      </c>
    </row>
    <row r="22" spans="1:7" ht="17.25" customHeight="1">
      <c r="A22" s="10"/>
      <c r="B22" s="72"/>
      <c r="C22" s="79" t="s">
        <v>43</v>
      </c>
      <c r="D22" s="30" t="s">
        <v>11</v>
      </c>
      <c r="E22" s="31">
        <v>93000</v>
      </c>
      <c r="F22" s="31">
        <v>39630</v>
      </c>
      <c r="G22" s="32">
        <f t="shared" si="1"/>
        <v>53370</v>
      </c>
    </row>
    <row r="23" spans="1:7" ht="17.25" customHeight="1">
      <c r="A23" s="10"/>
      <c r="B23" s="72"/>
      <c r="C23" s="79" t="s">
        <v>44</v>
      </c>
      <c r="D23" s="70"/>
      <c r="E23" s="11"/>
      <c r="F23" s="11"/>
      <c r="G23" s="69"/>
    </row>
    <row r="24" spans="1:7" ht="17.25" customHeight="1">
      <c r="A24" s="10"/>
      <c r="B24" s="72"/>
      <c r="C24" s="77" t="s">
        <v>46</v>
      </c>
      <c r="D24" s="68"/>
      <c r="E24" s="83"/>
      <c r="F24" s="83"/>
      <c r="G24" s="84"/>
    </row>
    <row r="25" spans="1:7" ht="17.25" customHeight="1">
      <c r="A25" s="10"/>
      <c r="B25" s="72"/>
      <c r="C25" s="89" t="s">
        <v>31</v>
      </c>
      <c r="D25" s="68"/>
      <c r="E25" s="83"/>
      <c r="F25" s="83"/>
      <c r="G25" s="84"/>
    </row>
    <row r="26" spans="1:7" ht="17.25" customHeight="1">
      <c r="A26" s="10"/>
      <c r="B26" s="71"/>
      <c r="C26" s="91" t="s">
        <v>32</v>
      </c>
      <c r="D26" s="82"/>
      <c r="E26" s="67"/>
      <c r="F26" s="67"/>
      <c r="G26" s="66"/>
    </row>
    <row r="27" spans="1:7" ht="17.25" customHeight="1">
      <c r="A27" s="10"/>
      <c r="B27" s="90" t="s">
        <v>34</v>
      </c>
      <c r="C27" s="76"/>
      <c r="D27" s="35" t="s">
        <v>9</v>
      </c>
      <c r="E27" s="33">
        <v>20000</v>
      </c>
      <c r="F27" s="33">
        <v>0</v>
      </c>
      <c r="G27" s="34">
        <f t="shared" si="1"/>
        <v>20000</v>
      </c>
    </row>
    <row r="28" spans="1:7" ht="17.25" customHeight="1">
      <c r="A28" s="10"/>
      <c r="B28" s="87" t="s">
        <v>18</v>
      </c>
      <c r="C28" s="88"/>
      <c r="D28" s="29" t="s">
        <v>10</v>
      </c>
      <c r="E28" s="27">
        <v>33300</v>
      </c>
      <c r="F28" s="27">
        <v>0</v>
      </c>
      <c r="G28" s="28">
        <f t="shared" si="1"/>
        <v>33300</v>
      </c>
    </row>
    <row r="29" spans="1:7" ht="17.25" customHeight="1">
      <c r="A29" s="10"/>
      <c r="B29" s="85">
        <v>177300</v>
      </c>
      <c r="C29" s="86"/>
      <c r="D29" s="29" t="s">
        <v>19</v>
      </c>
      <c r="E29" s="27">
        <v>4000</v>
      </c>
      <c r="F29" s="27">
        <v>0</v>
      </c>
      <c r="G29" s="28">
        <f t="shared" si="1"/>
        <v>4000</v>
      </c>
    </row>
    <row r="30" spans="1:7" ht="17.25" customHeight="1">
      <c r="A30" s="10"/>
      <c r="B30" s="85"/>
      <c r="C30" s="86"/>
      <c r="D30" s="29" t="s">
        <v>11</v>
      </c>
      <c r="E30" s="27">
        <v>20000</v>
      </c>
      <c r="F30" s="27">
        <v>0</v>
      </c>
      <c r="G30" s="28">
        <f t="shared" si="1"/>
        <v>20000</v>
      </c>
    </row>
    <row r="31" spans="1:7" ht="17.25" customHeight="1">
      <c r="A31" s="10"/>
      <c r="B31" s="75"/>
      <c r="C31" s="74"/>
      <c r="D31" s="36" t="s">
        <v>20</v>
      </c>
      <c r="E31" s="31">
        <v>100000</v>
      </c>
      <c r="F31" s="31">
        <v>0</v>
      </c>
      <c r="G31" s="32">
        <f t="shared" si="1"/>
        <v>100000</v>
      </c>
    </row>
    <row r="32" spans="1:7" ht="17.25" customHeight="1">
      <c r="A32" s="10"/>
      <c r="B32" s="115" t="s">
        <v>35</v>
      </c>
      <c r="C32" s="116"/>
      <c r="D32" s="37" t="s">
        <v>0</v>
      </c>
      <c r="E32" s="33">
        <v>100000</v>
      </c>
      <c r="F32" s="33">
        <v>0</v>
      </c>
      <c r="G32" s="34">
        <f t="shared" si="1"/>
        <v>100000</v>
      </c>
    </row>
    <row r="33" spans="1:7" ht="17.25" customHeight="1">
      <c r="A33" s="10"/>
      <c r="B33" s="117"/>
      <c r="C33" s="118"/>
      <c r="D33" s="38" t="s">
        <v>12</v>
      </c>
      <c r="E33" s="27">
        <v>720000</v>
      </c>
      <c r="F33" s="27">
        <v>360000</v>
      </c>
      <c r="G33" s="28">
        <f t="shared" si="1"/>
        <v>360000</v>
      </c>
    </row>
    <row r="34" spans="1:7" ht="17.25" customHeight="1">
      <c r="A34" s="10"/>
      <c r="B34" s="119"/>
      <c r="C34" s="120"/>
      <c r="D34" s="39" t="s">
        <v>33</v>
      </c>
      <c r="E34" s="31">
        <v>200000</v>
      </c>
      <c r="F34" s="31">
        <v>0</v>
      </c>
      <c r="G34" s="32">
        <f t="shared" si="1"/>
        <v>200000</v>
      </c>
    </row>
    <row r="35" spans="1:7" ht="17.25" customHeight="1">
      <c r="A35" s="10"/>
      <c r="B35" s="114" t="s">
        <v>36</v>
      </c>
      <c r="C35" s="112"/>
      <c r="D35" s="113"/>
      <c r="E35" s="11">
        <v>350000</v>
      </c>
      <c r="F35" s="11">
        <v>213045</v>
      </c>
      <c r="G35" s="6">
        <f t="shared" si="1"/>
        <v>136955</v>
      </c>
    </row>
    <row r="36" spans="1:7" ht="17.25" customHeight="1">
      <c r="A36" s="10"/>
      <c r="B36" s="48" t="s">
        <v>37</v>
      </c>
      <c r="C36" s="13"/>
      <c r="D36" s="12"/>
      <c r="E36" s="11">
        <v>120000</v>
      </c>
      <c r="F36" s="11">
        <v>68444</v>
      </c>
      <c r="G36" s="6">
        <f t="shared" si="1"/>
        <v>51556</v>
      </c>
    </row>
    <row r="37" spans="1:7" ht="17.25" customHeight="1">
      <c r="A37" s="10"/>
      <c r="B37" s="48" t="s">
        <v>38</v>
      </c>
      <c r="C37" s="13"/>
      <c r="D37" s="12"/>
      <c r="E37" s="11">
        <v>120000</v>
      </c>
      <c r="F37" s="11">
        <v>78389</v>
      </c>
      <c r="G37" s="6">
        <f t="shared" si="1"/>
        <v>41611</v>
      </c>
    </row>
    <row r="38" spans="1:7" ht="17.25" customHeight="1">
      <c r="A38" s="10"/>
      <c r="B38" s="111" t="s">
        <v>39</v>
      </c>
      <c r="C38" s="112"/>
      <c r="D38" s="113"/>
      <c r="E38" s="11">
        <v>90000</v>
      </c>
      <c r="F38" s="11">
        <v>29240</v>
      </c>
      <c r="G38" s="6">
        <f t="shared" si="1"/>
        <v>60760</v>
      </c>
    </row>
    <row r="39" spans="1:7" ht="17.25" customHeight="1">
      <c r="A39" s="10"/>
      <c r="B39" s="49" t="s">
        <v>40</v>
      </c>
      <c r="C39" s="50"/>
      <c r="D39" s="51"/>
      <c r="E39" s="11">
        <v>150000</v>
      </c>
      <c r="F39" s="11">
        <v>405569</v>
      </c>
      <c r="G39" s="6">
        <f t="shared" si="1"/>
        <v>-255569</v>
      </c>
    </row>
    <row r="40" spans="1:7" ht="17.25" customHeight="1" thickBot="1">
      <c r="A40" s="10"/>
      <c r="B40" s="111" t="s">
        <v>49</v>
      </c>
      <c r="C40" s="112"/>
      <c r="D40" s="113"/>
      <c r="E40" s="11">
        <v>0</v>
      </c>
      <c r="F40" s="11">
        <v>20670</v>
      </c>
      <c r="G40" s="6">
        <f t="shared" si="1"/>
        <v>-20670</v>
      </c>
    </row>
    <row r="41" spans="1:7" ht="17.25" customHeight="1" thickBot="1" thickTop="1">
      <c r="A41" s="10"/>
      <c r="B41" s="109" t="s">
        <v>13</v>
      </c>
      <c r="C41" s="109"/>
      <c r="D41" s="110"/>
      <c r="E41" s="14">
        <f>SUM(E19:E40)</f>
        <v>2895200</v>
      </c>
      <c r="F41" s="14">
        <f>SUM(F19:F40)</f>
        <v>1734228</v>
      </c>
      <c r="G41" s="15">
        <f>SUM(G19:G40)</f>
        <v>1160972</v>
      </c>
    </row>
    <row r="42" spans="1:7" ht="17.25" customHeight="1" thickTop="1">
      <c r="A42" s="81"/>
      <c r="B42" s="121"/>
      <c r="C42" s="121"/>
      <c r="D42" s="121"/>
      <c r="E42" s="122"/>
      <c r="F42" s="122"/>
      <c r="G42" s="122"/>
    </row>
    <row r="43" ht="17.25" customHeight="1"/>
    <row r="44" spans="2:6" ht="17.25" customHeight="1" thickBot="1">
      <c r="B44" s="16" t="s">
        <v>14</v>
      </c>
      <c r="C44" s="17">
        <f>+F16-F41</f>
        <v>3450475</v>
      </c>
      <c r="D44" s="22" t="s">
        <v>54</v>
      </c>
      <c r="F44" s="18"/>
    </row>
    <row r="45" spans="2:6" ht="17.25" customHeight="1" thickTop="1">
      <c r="B45" s="16"/>
      <c r="C45" s="65"/>
      <c r="D45" s="22"/>
      <c r="F45" s="18"/>
    </row>
    <row r="46" spans="2:6" ht="17.25" customHeight="1">
      <c r="B46" s="16"/>
      <c r="C46" s="65"/>
      <c r="D46" s="22"/>
      <c r="F46" s="18"/>
    </row>
    <row r="47" ht="17.25" customHeight="1">
      <c r="C47" s="81"/>
    </row>
    <row r="48" ht="17.25" customHeight="1">
      <c r="B48" s="1" t="s">
        <v>15</v>
      </c>
    </row>
    <row r="49" ht="17.25" customHeight="1"/>
    <row r="50" spans="3:5" ht="17.25" customHeight="1">
      <c r="C50" s="19">
        <v>41812</v>
      </c>
      <c r="E50" s="1" t="s">
        <v>16</v>
      </c>
    </row>
    <row r="51" ht="17.25" customHeight="1">
      <c r="F51" s="21" t="s">
        <v>21</v>
      </c>
    </row>
    <row r="52" spans="4:6" ht="17.25" customHeight="1">
      <c r="D52" s="20"/>
      <c r="E52" s="20"/>
      <c r="F52" s="1" t="s">
        <v>17</v>
      </c>
    </row>
    <row r="53" spans="4:6" ht="11.25" customHeight="1">
      <c r="D53" s="20"/>
      <c r="E53" s="20"/>
      <c r="F53" s="20"/>
    </row>
    <row r="54" spans="4:6" ht="13.5">
      <c r="D54" s="20"/>
      <c r="E54" s="20"/>
      <c r="F54" s="20"/>
    </row>
  </sheetData>
  <sheetProtection/>
  <mergeCells count="11">
    <mergeCell ref="B41:D41"/>
    <mergeCell ref="B40:D40"/>
    <mergeCell ref="B35:D35"/>
    <mergeCell ref="B38:D38"/>
    <mergeCell ref="B32:C34"/>
    <mergeCell ref="B12:D12"/>
    <mergeCell ref="A1:H1"/>
    <mergeCell ref="B6:D6"/>
    <mergeCell ref="B7:D7"/>
    <mergeCell ref="B16:D16"/>
    <mergeCell ref="B15:D1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cl7</dc:creator>
  <cp:keywords/>
  <dc:description/>
  <cp:lastModifiedBy>FJ-USER</cp:lastModifiedBy>
  <cp:lastPrinted>2014-06-21T08:31:25Z</cp:lastPrinted>
  <dcterms:created xsi:type="dcterms:W3CDTF">2011-06-27T09:51:54Z</dcterms:created>
  <dcterms:modified xsi:type="dcterms:W3CDTF">2014-06-21T08:32:43Z</dcterms:modified>
  <cp:category/>
  <cp:version/>
  <cp:contentType/>
  <cp:contentStatus/>
</cp:coreProperties>
</file>