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umiko\Documents\jocdp 東京支部\総会_210509\総会資料\210509hp\"/>
    </mc:Choice>
  </mc:AlternateContent>
  <xr:revisionPtr revIDLastSave="0" documentId="13_ncr:1_{EFE05523-4BC4-47C1-9BA8-3D4030D73759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支部" sheetId="1" r:id="rId1"/>
    <sheet name="Sheet1" sheetId="2" r:id="rId2"/>
  </sheets>
  <definedNames>
    <definedName name="_xlnm._FilterDatabase" localSheetId="0" hidden="1">支部!$B$6:$D$80</definedName>
    <definedName name="_xlnm.Print_Area" localSheetId="0">支部!$A$1:$F$83</definedName>
    <definedName name="_xlnm.Print_Titles" localSheetId="0">支部!$6:$6</definedName>
  </definedNames>
  <calcPr calcId="191029"/>
</workbook>
</file>

<file path=xl/calcChain.xml><?xml version="1.0" encoding="utf-8"?>
<calcChain xmlns="http://schemas.openxmlformats.org/spreadsheetml/2006/main">
  <c r="H57" i="1" l="1"/>
  <c r="H39" i="1" l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8" i="1"/>
  <c r="H59" i="1"/>
  <c r="H60" i="1"/>
  <c r="H61" i="1"/>
  <c r="H62" i="1"/>
  <c r="H63" i="1"/>
  <c r="H64" i="1"/>
  <c r="H65" i="1"/>
  <c r="H66" i="1"/>
  <c r="H67" i="1"/>
  <c r="H68" i="1"/>
  <c r="G18" i="1" l="1"/>
  <c r="E18" i="1" l="1"/>
  <c r="E82" i="1" l="1"/>
  <c r="H79" i="1"/>
  <c r="H78" i="1"/>
  <c r="H7" i="1" l="1"/>
  <c r="G82" i="1" l="1"/>
  <c r="H9" i="1" l="1"/>
  <c r="G83" i="1" l="1"/>
  <c r="H22" i="1" l="1"/>
  <c r="H23" i="1"/>
  <c r="H24" i="1"/>
  <c r="H25" i="1"/>
  <c r="H26" i="1"/>
  <c r="H29" i="1"/>
  <c r="H30" i="1"/>
  <c r="H33" i="1"/>
  <c r="H34" i="1"/>
  <c r="H37" i="1"/>
  <c r="H69" i="1"/>
  <c r="H70" i="1"/>
  <c r="H71" i="1"/>
  <c r="H72" i="1"/>
  <c r="H73" i="1"/>
  <c r="H74" i="1"/>
  <c r="H75" i="1"/>
  <c r="H76" i="1"/>
  <c r="H77" i="1"/>
  <c r="H81" i="1"/>
  <c r="H21" i="1"/>
  <c r="H8" i="1"/>
  <c r="H10" i="1"/>
  <c r="H11" i="1"/>
  <c r="H12" i="1"/>
  <c r="H13" i="1"/>
  <c r="H15" i="1"/>
  <c r="H16" i="1"/>
  <c r="H17" i="1"/>
  <c r="H80" i="1" l="1"/>
  <c r="H82" i="1" l="1"/>
  <c r="E83" i="1" l="1"/>
  <c r="H83" i="1" s="1"/>
  <c r="H18" i="1"/>
</calcChain>
</file>

<file path=xl/sharedStrings.xml><?xml version="1.0" encoding="utf-8"?>
<sst xmlns="http://schemas.openxmlformats.org/spreadsheetml/2006/main" count="181" uniqueCount="141">
  <si>
    <t>その他</t>
    <rPh sb="2" eb="3">
      <t>タ</t>
    </rPh>
    <phoneticPr fontId="2"/>
  </si>
  <si>
    <t>預貯金利息</t>
    <rPh sb="0" eb="3">
      <t>ヨチョキン</t>
    </rPh>
    <rPh sb="3" eb="5">
      <t>リソク</t>
    </rPh>
    <phoneticPr fontId="2"/>
  </si>
  <si>
    <t>災害活動助成金</t>
    <rPh sb="0" eb="2">
      <t>サイガイ</t>
    </rPh>
    <rPh sb="2" eb="4">
      <t>カツドウ</t>
    </rPh>
    <rPh sb="4" eb="7">
      <t>ジョセイキン</t>
    </rPh>
    <phoneticPr fontId="2"/>
  </si>
  <si>
    <t>助成金（外部団体から）</t>
    <rPh sb="0" eb="2">
      <t>ジョセイ</t>
    </rPh>
    <rPh sb="2" eb="3">
      <t>キン</t>
    </rPh>
    <rPh sb="4" eb="6">
      <t>ガイブ</t>
    </rPh>
    <rPh sb="6" eb="8">
      <t>ダンタイ</t>
    </rPh>
    <phoneticPr fontId="2"/>
  </si>
  <si>
    <t>雑収入</t>
    <rPh sb="0" eb="3">
      <t>ザッシュウニュウ</t>
    </rPh>
    <phoneticPr fontId="2"/>
  </si>
  <si>
    <t>事務処理手数料</t>
    <rPh sb="0" eb="2">
      <t>ジム</t>
    </rPh>
    <rPh sb="2" eb="4">
      <t>ショリ</t>
    </rPh>
    <rPh sb="4" eb="7">
      <t>テスウリョウ</t>
    </rPh>
    <phoneticPr fontId="2"/>
  </si>
  <si>
    <t>支部総会運営費</t>
    <rPh sb="0" eb="2">
      <t>シブ</t>
    </rPh>
    <rPh sb="2" eb="4">
      <t>ソウカイ</t>
    </rPh>
    <rPh sb="4" eb="7">
      <t>ウンエイヒ</t>
    </rPh>
    <phoneticPr fontId="2"/>
  </si>
  <si>
    <t>会議費</t>
    <rPh sb="0" eb="2">
      <t>カイギ</t>
    </rPh>
    <rPh sb="2" eb="3">
      <t>ヒ</t>
    </rPh>
    <phoneticPr fontId="2"/>
  </si>
  <si>
    <t>会場費</t>
    <rPh sb="0" eb="2">
      <t>カイジョウ</t>
    </rPh>
    <rPh sb="2" eb="3">
      <t>ヒ</t>
    </rPh>
    <phoneticPr fontId="2"/>
  </si>
  <si>
    <t>支部研修会運営費</t>
    <rPh sb="0" eb="2">
      <t>シブ</t>
    </rPh>
    <rPh sb="2" eb="5">
      <t>ケンシュウカイ</t>
    </rPh>
    <rPh sb="5" eb="8">
      <t>ウンエイヒ</t>
    </rPh>
    <phoneticPr fontId="2"/>
  </si>
  <si>
    <t>講師謝金</t>
    <rPh sb="0" eb="2">
      <t>コウシ</t>
    </rPh>
    <rPh sb="2" eb="4">
      <t>シャキン</t>
    </rPh>
    <phoneticPr fontId="2"/>
  </si>
  <si>
    <t>講師旅費</t>
    <rPh sb="0" eb="2">
      <t>コウシ</t>
    </rPh>
    <rPh sb="2" eb="4">
      <t>リョヒ</t>
    </rPh>
    <phoneticPr fontId="2"/>
  </si>
  <si>
    <t>役員会運営費</t>
    <rPh sb="0" eb="2">
      <t>ヤクイン</t>
    </rPh>
    <rPh sb="2" eb="3">
      <t>カイ</t>
    </rPh>
    <rPh sb="3" eb="6">
      <t>ウンエイヒ</t>
    </rPh>
    <phoneticPr fontId="2"/>
  </si>
  <si>
    <t>旅費</t>
    <rPh sb="0" eb="2">
      <t>リョヒ</t>
    </rPh>
    <phoneticPr fontId="2"/>
  </si>
  <si>
    <t>NL関係費</t>
    <rPh sb="2" eb="4">
      <t>カンケイ</t>
    </rPh>
    <rPh sb="4" eb="5">
      <t>ヒ</t>
    </rPh>
    <phoneticPr fontId="2"/>
  </si>
  <si>
    <t>通信費</t>
    <rPh sb="0" eb="2">
      <t>ツウシン</t>
    </rPh>
    <rPh sb="2" eb="3">
      <t>ヒ</t>
    </rPh>
    <phoneticPr fontId="2"/>
  </si>
  <si>
    <t>印刷費</t>
    <rPh sb="0" eb="2">
      <t>インサツ</t>
    </rPh>
    <rPh sb="2" eb="3">
      <t>ヒ</t>
    </rPh>
    <phoneticPr fontId="2"/>
  </si>
  <si>
    <t>ホームページ関係費</t>
    <rPh sb="6" eb="8">
      <t>カンケイ</t>
    </rPh>
    <rPh sb="8" eb="9">
      <t>ヒ</t>
    </rPh>
    <phoneticPr fontId="2"/>
  </si>
  <si>
    <t>消耗品費</t>
    <rPh sb="0" eb="2">
      <t>ショウモウ</t>
    </rPh>
    <rPh sb="2" eb="3">
      <t>ヒン</t>
    </rPh>
    <rPh sb="3" eb="4">
      <t>ヒ</t>
    </rPh>
    <phoneticPr fontId="2"/>
  </si>
  <si>
    <t>災害活動費</t>
    <rPh sb="0" eb="2">
      <t>サイガイ</t>
    </rPh>
    <rPh sb="2" eb="4">
      <t>カツドウ</t>
    </rPh>
    <rPh sb="4" eb="5">
      <t>ヒ</t>
    </rPh>
    <phoneticPr fontId="2"/>
  </si>
  <si>
    <t>雑費</t>
    <rPh sb="0" eb="2">
      <t>ザッピ</t>
    </rPh>
    <phoneticPr fontId="2"/>
  </si>
  <si>
    <t>支部主催資格更新研修会参加費</t>
    <rPh sb="0" eb="2">
      <t>シブ</t>
    </rPh>
    <rPh sb="2" eb="4">
      <t>シュサイ</t>
    </rPh>
    <rPh sb="4" eb="6">
      <t>シカク</t>
    </rPh>
    <rPh sb="6" eb="8">
      <t>コウシン</t>
    </rPh>
    <rPh sb="8" eb="11">
      <t>ケンシュウカイ</t>
    </rPh>
    <rPh sb="11" eb="13">
      <t>サンカ</t>
    </rPh>
    <rPh sb="13" eb="14">
      <t>ヒ</t>
    </rPh>
    <phoneticPr fontId="2"/>
  </si>
  <si>
    <t>人件費</t>
    <rPh sb="0" eb="3">
      <t>ジンケンヒ</t>
    </rPh>
    <phoneticPr fontId="2"/>
  </si>
  <si>
    <t>アルバイト旅費（発送、研修会、その他）</t>
    <rPh sb="5" eb="7">
      <t>リョヒ</t>
    </rPh>
    <rPh sb="8" eb="10">
      <t>ハッソウ</t>
    </rPh>
    <rPh sb="11" eb="13">
      <t>ケ</t>
    </rPh>
    <rPh sb="13" eb="14">
      <t>カイ</t>
    </rPh>
    <rPh sb="17" eb="18">
      <t>タ</t>
    </rPh>
    <phoneticPr fontId="2"/>
  </si>
  <si>
    <t>事務通信費</t>
    <rPh sb="0" eb="2">
      <t>ジム</t>
    </rPh>
    <rPh sb="2" eb="4">
      <t>ツウシン</t>
    </rPh>
    <rPh sb="4" eb="5">
      <t>ヒ</t>
    </rPh>
    <phoneticPr fontId="2"/>
  </si>
  <si>
    <t>事務印刷費</t>
    <rPh sb="0" eb="2">
      <t>ジム</t>
    </rPh>
    <rPh sb="2" eb="4">
      <t>インサツ</t>
    </rPh>
    <rPh sb="4" eb="5">
      <t>ヒ</t>
    </rPh>
    <phoneticPr fontId="2"/>
  </si>
  <si>
    <t>備品費</t>
    <rPh sb="0" eb="2">
      <t>ビヒン</t>
    </rPh>
    <rPh sb="2" eb="3">
      <t>ヒ</t>
    </rPh>
    <phoneticPr fontId="2"/>
  </si>
  <si>
    <t>支部研修会参加費（会員）</t>
    <rPh sb="0" eb="2">
      <t>シブ</t>
    </rPh>
    <rPh sb="2" eb="5">
      <t>ケンシュウカイ</t>
    </rPh>
    <rPh sb="5" eb="7">
      <t>サンカ</t>
    </rPh>
    <rPh sb="7" eb="8">
      <t>ヒ</t>
    </rPh>
    <rPh sb="9" eb="11">
      <t>カイイン</t>
    </rPh>
    <phoneticPr fontId="2"/>
  </si>
  <si>
    <t>公開研修会参加費（非会員）</t>
    <rPh sb="0" eb="2">
      <t>コウカイ</t>
    </rPh>
    <rPh sb="2" eb="5">
      <t>ケンシュウカイ</t>
    </rPh>
    <rPh sb="5" eb="7">
      <t>サンカ</t>
    </rPh>
    <rPh sb="7" eb="8">
      <t>ヒ</t>
    </rPh>
    <rPh sb="9" eb="12">
      <t>ヒカイイン</t>
    </rPh>
    <phoneticPr fontId="2"/>
  </si>
  <si>
    <t>印刷費</t>
    <rPh sb="0" eb="2">
      <t>インサツ</t>
    </rPh>
    <rPh sb="2" eb="3">
      <t>ヒ</t>
    </rPh>
    <phoneticPr fontId="2"/>
  </si>
  <si>
    <t>通信費</t>
    <rPh sb="0" eb="2">
      <t>ツウシン</t>
    </rPh>
    <rPh sb="2" eb="3">
      <t>ヒ</t>
    </rPh>
    <phoneticPr fontId="2"/>
  </si>
  <si>
    <t>旅費</t>
    <rPh sb="0" eb="2">
      <t>リョヒ</t>
    </rPh>
    <phoneticPr fontId="2"/>
  </si>
  <si>
    <t>その他</t>
    <rPh sb="2" eb="3">
      <t>タ</t>
    </rPh>
    <phoneticPr fontId="2"/>
  </si>
  <si>
    <t>活動企画費</t>
    <rPh sb="0" eb="2">
      <t>カツドウ</t>
    </rPh>
    <rPh sb="2" eb="4">
      <t>キカク</t>
    </rPh>
    <rPh sb="4" eb="5">
      <t>ヒ</t>
    </rPh>
    <phoneticPr fontId="2"/>
  </si>
  <si>
    <t>助成金（機構基金運用委員会から）</t>
    <rPh sb="0" eb="2">
      <t>ジョセイ</t>
    </rPh>
    <rPh sb="2" eb="3">
      <t>キン</t>
    </rPh>
    <rPh sb="4" eb="6">
      <t>キコウ</t>
    </rPh>
    <rPh sb="6" eb="8">
      <t>キキン</t>
    </rPh>
    <rPh sb="8" eb="10">
      <t>ウンヨウ</t>
    </rPh>
    <rPh sb="10" eb="13">
      <t>イインカイ</t>
    </rPh>
    <phoneticPr fontId="2"/>
  </si>
  <si>
    <t>費目番号</t>
    <rPh sb="0" eb="2">
      <t>ヒモク</t>
    </rPh>
    <rPh sb="2" eb="4">
      <t>バンゴウ</t>
    </rPh>
    <phoneticPr fontId="2"/>
  </si>
  <si>
    <t>士会からの送金</t>
    <rPh sb="0" eb="2">
      <t>シカイ</t>
    </rPh>
    <rPh sb="5" eb="7">
      <t>ソウキン</t>
    </rPh>
    <phoneticPr fontId="2"/>
  </si>
  <si>
    <t>費目番号</t>
    <phoneticPr fontId="2"/>
  </si>
  <si>
    <t>他団体関係費</t>
    <rPh sb="0" eb="1">
      <t>タ</t>
    </rPh>
    <rPh sb="1" eb="3">
      <t>ダンタイ</t>
    </rPh>
    <rPh sb="3" eb="5">
      <t>カンケイ</t>
    </rPh>
    <rPh sb="5" eb="6">
      <t>ヒ</t>
    </rPh>
    <phoneticPr fontId="2"/>
  </si>
  <si>
    <t>JDDネット（年会費）</t>
    <rPh sb="7" eb="10">
      <t>ネンカイヒ</t>
    </rPh>
    <phoneticPr fontId="2"/>
  </si>
  <si>
    <t>JDDネット（旅費）</t>
    <rPh sb="7" eb="9">
      <t>リョヒ</t>
    </rPh>
    <phoneticPr fontId="2"/>
  </si>
  <si>
    <t>その他</t>
    <rPh sb="2" eb="3">
      <t>タ</t>
    </rPh>
    <phoneticPr fontId="2"/>
  </si>
  <si>
    <t>渉外関係費</t>
    <rPh sb="0" eb="2">
      <t>ショウガイ</t>
    </rPh>
    <rPh sb="2" eb="4">
      <t>カンケイ</t>
    </rPh>
    <rPh sb="4" eb="5">
      <t>ヒ</t>
    </rPh>
    <phoneticPr fontId="2"/>
  </si>
  <si>
    <t>出張旅費</t>
    <rPh sb="0" eb="2">
      <t>シュッチョウ</t>
    </rPh>
    <rPh sb="2" eb="4">
      <t>リョヒ</t>
    </rPh>
    <phoneticPr fontId="2"/>
  </si>
  <si>
    <t>支部分割関係費</t>
    <rPh sb="0" eb="2">
      <t>シブ</t>
    </rPh>
    <rPh sb="2" eb="4">
      <t>ブンカツ</t>
    </rPh>
    <rPh sb="4" eb="6">
      <t>カンケイ</t>
    </rPh>
    <rPh sb="6" eb="7">
      <t>ヒ</t>
    </rPh>
    <phoneticPr fontId="2"/>
  </si>
  <si>
    <t>会場費</t>
    <rPh sb="0" eb="2">
      <t>カイジョウ</t>
    </rPh>
    <rPh sb="2" eb="3">
      <t>ヒ</t>
    </rPh>
    <phoneticPr fontId="2"/>
  </si>
  <si>
    <t>会議費</t>
    <rPh sb="0" eb="2">
      <t>カイギ</t>
    </rPh>
    <rPh sb="2" eb="3">
      <t>ヒ</t>
    </rPh>
    <phoneticPr fontId="2"/>
  </si>
  <si>
    <t>旅費</t>
    <rPh sb="0" eb="2">
      <t>リョヒ</t>
    </rPh>
    <phoneticPr fontId="2"/>
  </si>
  <si>
    <t>通信費</t>
    <rPh sb="0" eb="2">
      <t>ツウシン</t>
    </rPh>
    <rPh sb="2" eb="3">
      <t>ヒ</t>
    </rPh>
    <phoneticPr fontId="2"/>
  </si>
  <si>
    <t>心理研修センター関係費（旅費）</t>
    <rPh sb="0" eb="2">
      <t>シンリ</t>
    </rPh>
    <rPh sb="2" eb="4">
      <t>ケンシュウ</t>
    </rPh>
    <rPh sb="8" eb="10">
      <t>カンケイ</t>
    </rPh>
    <rPh sb="10" eb="11">
      <t>ヒ</t>
    </rPh>
    <rPh sb="12" eb="14">
      <t>リョヒ</t>
    </rPh>
    <phoneticPr fontId="2"/>
  </si>
  <si>
    <t>アルバイト給与（発送、研修会、その他）</t>
    <rPh sb="5" eb="7">
      <t>キュウヨ</t>
    </rPh>
    <rPh sb="8" eb="10">
      <t>ハッソウ</t>
    </rPh>
    <rPh sb="11" eb="13">
      <t>ケ</t>
    </rPh>
    <rPh sb="13" eb="14">
      <t>カイ</t>
    </rPh>
    <rPh sb="17" eb="18">
      <t>タ</t>
    </rPh>
    <phoneticPr fontId="2"/>
  </si>
  <si>
    <t>予算額</t>
    <rPh sb="0" eb="3">
      <t>ヨサンガク</t>
    </rPh>
    <phoneticPr fontId="2"/>
  </si>
  <si>
    <t>科目</t>
    <rPh sb="0" eb="2">
      <t>カモク</t>
    </rPh>
    <phoneticPr fontId="2"/>
  </si>
  <si>
    <t>予算額</t>
    <rPh sb="0" eb="3">
      <t>ヨサンガク</t>
    </rPh>
    <phoneticPr fontId="2"/>
  </si>
  <si>
    <t>決算額</t>
    <rPh sb="0" eb="2">
      <t>ケッサン</t>
    </rPh>
    <rPh sb="2" eb="3">
      <t>ガク</t>
    </rPh>
    <phoneticPr fontId="2"/>
  </si>
  <si>
    <t>差額</t>
    <rPh sb="0" eb="2">
      <t>サガク</t>
    </rPh>
    <phoneticPr fontId="2"/>
  </si>
  <si>
    <t>決算額</t>
    <rPh sb="0" eb="2">
      <t>ケッサン</t>
    </rPh>
    <rPh sb="2" eb="3">
      <t>ガク</t>
    </rPh>
    <phoneticPr fontId="2"/>
  </si>
  <si>
    <t>差額</t>
    <rPh sb="0" eb="2">
      <t>サガク</t>
    </rPh>
    <phoneticPr fontId="2"/>
  </si>
  <si>
    <t>当期収入合計（A）</t>
    <rPh sb="0" eb="2">
      <t>トウキ</t>
    </rPh>
    <rPh sb="2" eb="4">
      <t>シュウニュウ</t>
    </rPh>
    <rPh sb="4" eb="6">
      <t>ゴウケイ</t>
    </rPh>
    <phoneticPr fontId="2"/>
  </si>
  <si>
    <t>収入</t>
    <phoneticPr fontId="2"/>
  </si>
  <si>
    <t>支出</t>
    <phoneticPr fontId="2"/>
  </si>
  <si>
    <t>当期支出合計（B）</t>
    <rPh sb="0" eb="2">
      <t>トウキ</t>
    </rPh>
    <rPh sb="2" eb="4">
      <t>シシュツ</t>
    </rPh>
    <rPh sb="4" eb="6">
      <t>ゴウケイ</t>
    </rPh>
    <phoneticPr fontId="2"/>
  </si>
  <si>
    <t>当期収支差額（A）－（B）＝（C）</t>
    <rPh sb="0" eb="2">
      <t>トウキ</t>
    </rPh>
    <rPh sb="2" eb="4">
      <t>シュウシ</t>
    </rPh>
    <rPh sb="4" eb="6">
      <t>サガク</t>
    </rPh>
    <phoneticPr fontId="2"/>
  </si>
  <si>
    <t>予備費</t>
    <rPh sb="0" eb="2">
      <t>ヨビ</t>
    </rPh>
    <rPh sb="2" eb="3">
      <t>ヒ</t>
    </rPh>
    <phoneticPr fontId="2"/>
  </si>
  <si>
    <t>その他</t>
    <rPh sb="2" eb="3">
      <t>タ</t>
    </rPh>
    <phoneticPr fontId="2"/>
  </si>
  <si>
    <t>―</t>
    <phoneticPr fontId="2"/>
  </si>
  <si>
    <t>予算備考</t>
    <rPh sb="0" eb="2">
      <t>ヨサン</t>
    </rPh>
    <rPh sb="2" eb="4">
      <t>ビコウ</t>
    </rPh>
    <phoneticPr fontId="2"/>
  </si>
  <si>
    <t>手数料</t>
    <rPh sb="0" eb="3">
      <t>テスウリョウ</t>
    </rPh>
    <phoneticPr fontId="2"/>
  </si>
  <si>
    <t>振込手数料</t>
    <rPh sb="0" eb="2">
      <t>フリコミ</t>
    </rPh>
    <rPh sb="2" eb="5">
      <t>テスウリョウ</t>
    </rPh>
    <phoneticPr fontId="2"/>
  </si>
  <si>
    <t>その他</t>
    <rPh sb="2" eb="3">
      <t>タ</t>
    </rPh>
    <phoneticPr fontId="2"/>
  </si>
  <si>
    <t>会場担当者費</t>
    <rPh sb="0" eb="2">
      <t>カイジョウ</t>
    </rPh>
    <rPh sb="2" eb="4">
      <t>タントウ</t>
    </rPh>
    <rPh sb="4" eb="5">
      <t>シャ</t>
    </rPh>
    <rPh sb="5" eb="6">
      <t>ヒ</t>
    </rPh>
    <phoneticPr fontId="2"/>
  </si>
  <si>
    <t>保険加入費</t>
    <rPh sb="0" eb="2">
      <t>ホケン</t>
    </rPh>
    <rPh sb="2" eb="4">
      <t>カニュウ</t>
    </rPh>
    <rPh sb="4" eb="5">
      <t>ヒ</t>
    </rPh>
    <phoneticPr fontId="2"/>
  </si>
  <si>
    <t>基本運営費</t>
    <rPh sb="0" eb="2">
      <t>キホン</t>
    </rPh>
    <rPh sb="2" eb="5">
      <t>ウンエイヒ</t>
    </rPh>
    <phoneticPr fontId="2"/>
  </si>
  <si>
    <t>予算総額の10%以内で計上</t>
    <rPh sb="0" eb="2">
      <t>ヨサン</t>
    </rPh>
    <rPh sb="2" eb="4">
      <t>ソウガク</t>
    </rPh>
    <rPh sb="8" eb="10">
      <t>イナイ</t>
    </rPh>
    <rPh sb="11" eb="13">
      <t>ケイジョウ</t>
    </rPh>
    <phoneticPr fontId="2"/>
  </si>
  <si>
    <t>444111-001</t>
    <phoneticPr fontId="2"/>
  </si>
  <si>
    <t>444111-003</t>
  </si>
  <si>
    <t>444112-001</t>
    <phoneticPr fontId="2"/>
  </si>
  <si>
    <t>444112-002</t>
    <phoneticPr fontId="2"/>
  </si>
  <si>
    <t>444113-001</t>
    <phoneticPr fontId="2"/>
  </si>
  <si>
    <t>444113-002</t>
    <phoneticPr fontId="2"/>
  </si>
  <si>
    <t>444113-999</t>
    <phoneticPr fontId="2"/>
  </si>
  <si>
    <t>444371</t>
    <phoneticPr fontId="2"/>
  </si>
  <si>
    <t>444379-001</t>
    <phoneticPr fontId="2"/>
  </si>
  <si>
    <t>444379-999</t>
    <phoneticPr fontId="2"/>
  </si>
  <si>
    <t>444221-001</t>
    <phoneticPr fontId="2"/>
  </si>
  <si>
    <t>444221-002</t>
    <phoneticPr fontId="2"/>
  </si>
  <si>
    <t>444221-003</t>
    <phoneticPr fontId="2"/>
  </si>
  <si>
    <t>444221-004</t>
    <phoneticPr fontId="2"/>
  </si>
  <si>
    <t>444221-999</t>
    <phoneticPr fontId="2"/>
  </si>
  <si>
    <t>444222-001</t>
    <phoneticPr fontId="2"/>
  </si>
  <si>
    <t>444222-002</t>
    <phoneticPr fontId="2"/>
  </si>
  <si>
    <t>444222-003</t>
    <phoneticPr fontId="2"/>
  </si>
  <si>
    <t>444222-004</t>
    <phoneticPr fontId="2"/>
  </si>
  <si>
    <t>444222-005</t>
    <phoneticPr fontId="2"/>
  </si>
  <si>
    <t>444222-006</t>
    <phoneticPr fontId="2"/>
  </si>
  <si>
    <t>444222-007</t>
    <phoneticPr fontId="2"/>
  </si>
  <si>
    <t>444222-999</t>
    <phoneticPr fontId="2"/>
  </si>
  <si>
    <t>444223-001</t>
    <phoneticPr fontId="2"/>
  </si>
  <si>
    <t>444223-002</t>
    <phoneticPr fontId="2"/>
  </si>
  <si>
    <t>444223-003</t>
    <phoneticPr fontId="2"/>
  </si>
  <si>
    <t>444223-004</t>
    <phoneticPr fontId="2"/>
  </si>
  <si>
    <t>444223-005</t>
    <phoneticPr fontId="2"/>
  </si>
  <si>
    <t>444223-999</t>
    <phoneticPr fontId="2"/>
  </si>
  <si>
    <t>444224-001</t>
    <phoneticPr fontId="2"/>
  </si>
  <si>
    <t>444224-002</t>
    <phoneticPr fontId="2"/>
  </si>
  <si>
    <t>444224-999</t>
    <phoneticPr fontId="2"/>
  </si>
  <si>
    <t>444225</t>
    <phoneticPr fontId="2"/>
  </si>
  <si>
    <t>444226</t>
    <phoneticPr fontId="2"/>
  </si>
  <si>
    <t>444227</t>
    <phoneticPr fontId="2"/>
  </si>
  <si>
    <t>444228</t>
    <phoneticPr fontId="2"/>
  </si>
  <si>
    <t>444211-001</t>
    <phoneticPr fontId="2"/>
  </si>
  <si>
    <t>444211-002</t>
    <phoneticPr fontId="2"/>
  </si>
  <si>
    <t>444229</t>
    <phoneticPr fontId="2"/>
  </si>
  <si>
    <t>444231-001</t>
    <phoneticPr fontId="2"/>
  </si>
  <si>
    <t>444231-002</t>
    <phoneticPr fontId="2"/>
  </si>
  <si>
    <t>444231-003</t>
    <phoneticPr fontId="2"/>
  </si>
  <si>
    <t>444231-004</t>
    <phoneticPr fontId="2"/>
  </si>
  <si>
    <t>444231-005</t>
    <phoneticPr fontId="2"/>
  </si>
  <si>
    <t>444231-006</t>
    <phoneticPr fontId="2"/>
  </si>
  <si>
    <t>444231-999</t>
    <phoneticPr fontId="2"/>
  </si>
  <si>
    <t>444232-001</t>
    <phoneticPr fontId="2"/>
  </si>
  <si>
    <t>444232-002</t>
    <phoneticPr fontId="2"/>
  </si>
  <si>
    <t>444232-003</t>
    <phoneticPr fontId="2"/>
  </si>
  <si>
    <t>444232-999</t>
    <phoneticPr fontId="2"/>
  </si>
  <si>
    <t>444233-001</t>
    <phoneticPr fontId="2"/>
  </si>
  <si>
    <t>444233-999</t>
    <phoneticPr fontId="2"/>
  </si>
  <si>
    <t>444234-001</t>
    <phoneticPr fontId="2"/>
  </si>
  <si>
    <t>444234-002</t>
    <phoneticPr fontId="2"/>
  </si>
  <si>
    <t>444234-003</t>
    <phoneticPr fontId="2"/>
  </si>
  <si>
    <t>444234-004</t>
    <phoneticPr fontId="2"/>
  </si>
  <si>
    <t>444234-005</t>
    <phoneticPr fontId="2"/>
  </si>
  <si>
    <t>444234-999</t>
    <phoneticPr fontId="2"/>
  </si>
  <si>
    <t>444317-001</t>
    <phoneticPr fontId="2"/>
  </si>
  <si>
    <t>444317-999</t>
    <phoneticPr fontId="2"/>
  </si>
  <si>
    <t>444239</t>
    <phoneticPr fontId="2"/>
  </si>
  <si>
    <t>基本</t>
    <rPh sb="0" eb="2">
      <t>キホン</t>
    </rPh>
    <phoneticPr fontId="2"/>
  </si>
  <si>
    <t>企画</t>
    <rPh sb="0" eb="2">
      <t>キカク</t>
    </rPh>
    <phoneticPr fontId="2"/>
  </si>
  <si>
    <t>東京支部</t>
    <rPh sb="0" eb="2">
      <t>トウキョウ</t>
    </rPh>
    <rPh sb="2" eb="4">
      <t>シブ</t>
    </rPh>
    <phoneticPr fontId="2"/>
  </si>
  <si>
    <r>
      <t>2,000円</t>
    </r>
    <r>
      <rPr>
        <sz val="11"/>
        <rFont val="Calibri"/>
        <family val="3"/>
      </rPr>
      <t>×</t>
    </r>
    <r>
      <rPr>
        <sz val="11"/>
        <rFont val="HGPｺﾞｼｯｸM"/>
        <family val="3"/>
        <charset val="128"/>
      </rPr>
      <t>894名</t>
    </r>
    <rPh sb="5" eb="6">
      <t>エン</t>
    </rPh>
    <rPh sb="10" eb="11">
      <t>メイ</t>
    </rPh>
    <phoneticPr fontId="2"/>
  </si>
  <si>
    <r>
      <t>第１回300名</t>
    </r>
    <r>
      <rPr>
        <sz val="11"/>
        <rFont val="Calibri"/>
        <family val="3"/>
      </rPr>
      <t>×</t>
    </r>
    <r>
      <rPr>
        <sz val="11"/>
        <rFont val="HGPｺﾞｼｯｸM"/>
        <family val="3"/>
        <charset val="128"/>
      </rPr>
      <t>1,500　第2回150名</t>
    </r>
    <r>
      <rPr>
        <sz val="11"/>
        <rFont val="Calibri"/>
        <family val="3"/>
      </rPr>
      <t>×</t>
    </r>
    <r>
      <rPr>
        <sz val="11"/>
        <rFont val="HGPｺﾞｼｯｸM"/>
        <family val="3"/>
        <charset val="128"/>
      </rPr>
      <t>1,500</t>
    </r>
    <rPh sb="0" eb="1">
      <t>ダイ</t>
    </rPh>
    <rPh sb="2" eb="3">
      <t>カイ</t>
    </rPh>
    <rPh sb="6" eb="7">
      <t>メイ</t>
    </rPh>
    <rPh sb="14" eb="15">
      <t>ダイ</t>
    </rPh>
    <rPh sb="16" eb="17">
      <t>カイ</t>
    </rPh>
    <rPh sb="20" eb="21">
      <t>メイ</t>
    </rPh>
    <phoneticPr fontId="2"/>
  </si>
  <si>
    <t>2021年度予算書　（2021年４月～2022年３月）</t>
    <rPh sb="6" eb="9">
      <t>ヨサンショ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</si>
</sst>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800]dddd\,\ mmmm\ dd\,\ yyyy"/>
  </numFmts>
  <fonts count="9">
    <font>
      <sz val="11"/>
      <name val="ＭＳ Ｐゴシック"/>
      <family val="3"/>
      <charset val="128"/>
    </font>
    <font>
      <sz val="11"/>
      <name val="HG丸ｺﾞｼｯｸM-PRO"/>
      <family val="3"/>
      <charset val="128"/>
    </font>
    <font>
      <sz val="6"/>
      <name val="ＭＳ Ｐゴシック"/>
      <family val="3"/>
      <charset val="128"/>
    </font>
    <font>
      <sz val="11"/>
      <name val="HGPｺﾞｼｯｸM"/>
      <family val="3"/>
      <charset val="128"/>
    </font>
    <font>
      <sz val="24"/>
      <name val="HGPｺﾞｼｯｸM"/>
      <family val="3"/>
      <charset val="128"/>
    </font>
    <font>
      <sz val="16"/>
      <name val="HGPｺﾞｼｯｸM"/>
      <family val="3"/>
      <charset val="128"/>
    </font>
    <font>
      <b/>
      <sz val="18"/>
      <name val="HGPｺﾞｼｯｸM"/>
      <family val="3"/>
      <charset val="128"/>
    </font>
    <font>
      <sz val="11"/>
      <name val="ＭＳ Ｐゴシック"/>
      <family val="3"/>
      <charset val="128"/>
    </font>
    <font>
      <sz val="11"/>
      <name val="Calibri"/>
      <family val="3"/>
    </font>
  </fonts>
  <fills count="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218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Fill="1">
      <alignment vertical="center"/>
    </xf>
    <xf numFmtId="49" fontId="3" fillId="0" borderId="0" xfId="0" applyNumberFormat="1" applyFont="1" applyAlignment="1">
      <alignment horizontal="left" vertical="center"/>
    </xf>
    <xf numFmtId="0" fontId="3" fillId="0" borderId="0" xfId="0" applyFont="1">
      <alignment vertical="center"/>
    </xf>
    <xf numFmtId="0" fontId="4" fillId="0" borderId="21" xfId="0" applyFont="1" applyBorder="1" applyAlignment="1">
      <alignment vertical="center"/>
    </xf>
    <xf numFmtId="49" fontId="3" fillId="3" borderId="22" xfId="0" applyNumberFormat="1" applyFont="1" applyFill="1" applyBorder="1" applyAlignment="1">
      <alignment horizontal="center" vertical="center"/>
    </xf>
    <xf numFmtId="0" fontId="3" fillId="5" borderId="2" xfId="0" applyFont="1" applyFill="1" applyBorder="1">
      <alignment vertical="center"/>
    </xf>
    <xf numFmtId="0" fontId="3" fillId="5" borderId="1" xfId="0" applyFont="1" applyFill="1" applyBorder="1">
      <alignment vertical="center"/>
    </xf>
    <xf numFmtId="0" fontId="3" fillId="5" borderId="17" xfId="0" applyFont="1" applyFill="1" applyBorder="1">
      <alignment vertical="center"/>
    </xf>
    <xf numFmtId="0" fontId="3" fillId="5" borderId="18" xfId="0" applyFont="1" applyFill="1" applyBorder="1">
      <alignment vertical="center"/>
    </xf>
    <xf numFmtId="0" fontId="3" fillId="5" borderId="19" xfId="0" applyFont="1" applyFill="1" applyBorder="1">
      <alignment vertical="center"/>
    </xf>
    <xf numFmtId="0" fontId="3" fillId="2" borderId="10" xfId="0" applyFont="1" applyFill="1" applyBorder="1" applyAlignment="1">
      <alignment vertical="center"/>
    </xf>
    <xf numFmtId="0" fontId="3" fillId="5" borderId="14" xfId="0" applyFont="1" applyFill="1" applyBorder="1">
      <alignment vertical="center"/>
    </xf>
    <xf numFmtId="0" fontId="3" fillId="5" borderId="36" xfId="0" applyFont="1" applyFill="1" applyBorder="1">
      <alignment vertical="center"/>
    </xf>
    <xf numFmtId="49" fontId="3" fillId="0" borderId="39" xfId="0" applyNumberFormat="1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3" fillId="5" borderId="11" xfId="0" applyFont="1" applyFill="1" applyBorder="1">
      <alignment vertical="center"/>
    </xf>
    <xf numFmtId="49" fontId="3" fillId="3" borderId="6" xfId="0" applyNumberFormat="1" applyFont="1" applyFill="1" applyBorder="1" applyAlignment="1">
      <alignment horizontal="center" vertical="center"/>
    </xf>
    <xf numFmtId="0" fontId="3" fillId="5" borderId="3" xfId="0" applyFont="1" applyFill="1" applyBorder="1">
      <alignment vertical="center"/>
    </xf>
    <xf numFmtId="0" fontId="3" fillId="5" borderId="33" xfId="0" applyFont="1" applyFill="1" applyBorder="1">
      <alignment vertical="center"/>
    </xf>
    <xf numFmtId="0" fontId="3" fillId="2" borderId="10" xfId="0" applyFont="1" applyFill="1" applyBorder="1" applyAlignment="1">
      <alignment horizontal="left" vertical="center"/>
    </xf>
    <xf numFmtId="0" fontId="3" fillId="5" borderId="6" xfId="0" applyFont="1" applyFill="1" applyBorder="1">
      <alignment vertical="center"/>
    </xf>
    <xf numFmtId="0" fontId="3" fillId="2" borderId="4" xfId="0" applyFont="1" applyFill="1" applyBorder="1" applyAlignment="1">
      <alignment horizontal="left" vertical="center"/>
    </xf>
    <xf numFmtId="0" fontId="3" fillId="5" borderId="13" xfId="0" applyFont="1" applyFill="1" applyBorder="1">
      <alignment vertical="center"/>
    </xf>
    <xf numFmtId="0" fontId="3" fillId="5" borderId="29" xfId="0" applyFont="1" applyFill="1" applyBorder="1">
      <alignment vertical="center"/>
    </xf>
    <xf numFmtId="49" fontId="3" fillId="0" borderId="20" xfId="0" applyNumberFormat="1" applyFont="1" applyFill="1" applyBorder="1" applyAlignment="1">
      <alignment vertical="center"/>
    </xf>
    <xf numFmtId="0" fontId="3" fillId="0" borderId="0" xfId="0" applyFont="1" applyAlignment="1">
      <alignment horizontal="left" vertical="center"/>
    </xf>
    <xf numFmtId="49" fontId="6" fillId="0" borderId="0" xfId="0" applyNumberFormat="1" applyFont="1" applyAlignment="1">
      <alignment horizontal="left" vertical="center"/>
    </xf>
    <xf numFmtId="49" fontId="5" fillId="0" borderId="21" xfId="0" applyNumberFormat="1" applyFont="1" applyBorder="1" applyAlignment="1">
      <alignment vertical="center"/>
    </xf>
    <xf numFmtId="49" fontId="5" fillId="0" borderId="16" xfId="0" applyNumberFormat="1" applyFont="1" applyBorder="1" applyAlignment="1">
      <alignment vertical="center"/>
    </xf>
    <xf numFmtId="38" fontId="3" fillId="0" borderId="0" xfId="0" applyNumberFormat="1" applyFont="1" applyAlignment="1">
      <alignment horizontal="right" vertical="center"/>
    </xf>
    <xf numFmtId="38" fontId="3" fillId="4" borderId="6" xfId="0" applyNumberFormat="1" applyFont="1" applyFill="1" applyBorder="1" applyAlignment="1">
      <alignment horizontal="center" vertical="center"/>
    </xf>
    <xf numFmtId="38" fontId="3" fillId="4" borderId="15" xfId="0" applyNumberFormat="1" applyFont="1" applyFill="1" applyBorder="1" applyAlignment="1">
      <alignment horizontal="center" vertical="center"/>
    </xf>
    <xf numFmtId="38" fontId="3" fillId="0" borderId="2" xfId="0" applyNumberFormat="1" applyFont="1" applyBorder="1" applyAlignment="1">
      <alignment vertical="center"/>
    </xf>
    <xf numFmtId="38" fontId="3" fillId="0" borderId="2" xfId="0" applyNumberFormat="1" applyFont="1" applyBorder="1" applyAlignment="1">
      <alignment horizontal="right" vertical="center"/>
    </xf>
    <xf numFmtId="38" fontId="3" fillId="0" borderId="3" xfId="0" applyNumberFormat="1" applyFont="1" applyBorder="1" applyAlignment="1">
      <alignment vertical="center"/>
    </xf>
    <xf numFmtId="38" fontId="3" fillId="0" borderId="11" xfId="0" applyNumberFormat="1" applyFont="1" applyBorder="1" applyAlignment="1">
      <alignment horizontal="right" vertical="center"/>
    </xf>
    <xf numFmtId="38" fontId="3" fillId="0" borderId="6" xfId="0" applyNumberFormat="1" applyFont="1" applyBorder="1" applyAlignment="1">
      <alignment horizontal="right" vertical="center"/>
    </xf>
    <xf numFmtId="38" fontId="3" fillId="0" borderId="37" xfId="0" applyNumberFormat="1" applyFont="1" applyBorder="1" applyAlignment="1">
      <alignment horizontal="right" vertical="center"/>
    </xf>
    <xf numFmtId="38" fontId="3" fillId="4" borderId="23" xfId="0" applyNumberFormat="1" applyFont="1" applyFill="1" applyBorder="1" applyAlignment="1">
      <alignment horizontal="center" vertical="center"/>
    </xf>
    <xf numFmtId="38" fontId="3" fillId="0" borderId="30" xfId="0" applyNumberFormat="1" applyFont="1" applyBorder="1" applyAlignment="1">
      <alignment horizontal="right" vertical="center"/>
    </xf>
    <xf numFmtId="38" fontId="3" fillId="0" borderId="31" xfId="0" applyNumberFormat="1" applyFont="1" applyBorder="1" applyAlignment="1">
      <alignment horizontal="right" vertical="center"/>
    </xf>
    <xf numFmtId="38" fontId="3" fillId="0" borderId="32" xfId="0" applyNumberFormat="1" applyFont="1" applyBorder="1" applyAlignment="1">
      <alignment horizontal="right" vertical="center"/>
    </xf>
    <xf numFmtId="38" fontId="3" fillId="0" borderId="23" xfId="0" applyNumberFormat="1" applyFont="1" applyBorder="1" applyAlignment="1">
      <alignment horizontal="right" vertical="center"/>
    </xf>
    <xf numFmtId="38" fontId="3" fillId="0" borderId="2" xfId="0" applyNumberFormat="1" applyFont="1" applyFill="1" applyBorder="1" applyAlignment="1">
      <alignment vertical="center"/>
    </xf>
    <xf numFmtId="38" fontId="3" fillId="0" borderId="30" xfId="0" applyNumberFormat="1" applyFont="1" applyFill="1" applyBorder="1" applyAlignment="1">
      <alignment horizontal="right" vertical="center"/>
    </xf>
    <xf numFmtId="38" fontId="3" fillId="0" borderId="1" xfId="0" applyNumberFormat="1" applyFont="1" applyFill="1" applyBorder="1" applyAlignment="1">
      <alignment vertical="center"/>
    </xf>
    <xf numFmtId="38" fontId="3" fillId="0" borderId="31" xfId="0" applyNumberFormat="1" applyFont="1" applyFill="1" applyBorder="1" applyAlignment="1">
      <alignment horizontal="right" vertical="center"/>
    </xf>
    <xf numFmtId="38" fontId="3" fillId="0" borderId="3" xfId="0" applyNumberFormat="1" applyFont="1" applyFill="1" applyBorder="1" applyAlignment="1">
      <alignment vertical="center"/>
    </xf>
    <xf numFmtId="38" fontId="3" fillId="0" borderId="32" xfId="0" applyNumberFormat="1" applyFont="1" applyFill="1" applyBorder="1" applyAlignment="1">
      <alignment horizontal="right" vertical="center"/>
    </xf>
    <xf numFmtId="38" fontId="3" fillId="0" borderId="43" xfId="0" applyNumberFormat="1" applyFont="1" applyFill="1" applyBorder="1" applyAlignment="1">
      <alignment horizontal="right" vertical="center"/>
    </xf>
    <xf numFmtId="38" fontId="3" fillId="0" borderId="29" xfId="0" applyNumberFormat="1" applyFont="1" applyFill="1" applyBorder="1" applyAlignment="1">
      <alignment horizontal="right" vertical="center"/>
    </xf>
    <xf numFmtId="49" fontId="3" fillId="0" borderId="19" xfId="0" applyNumberFormat="1" applyFont="1" applyFill="1" applyBorder="1" applyAlignment="1">
      <alignment vertical="center"/>
    </xf>
    <xf numFmtId="38" fontId="3" fillId="0" borderId="3" xfId="0" applyNumberFormat="1" applyFont="1" applyFill="1" applyBorder="1" applyAlignment="1">
      <alignment horizontal="right" vertical="center"/>
    </xf>
    <xf numFmtId="49" fontId="3" fillId="0" borderId="48" xfId="0" applyNumberFormat="1" applyFont="1" applyFill="1" applyBorder="1" applyAlignment="1">
      <alignment vertical="center"/>
    </xf>
    <xf numFmtId="0" fontId="3" fillId="2" borderId="49" xfId="0" applyFont="1" applyFill="1" applyBorder="1" applyAlignment="1">
      <alignment horizontal="left" vertical="center"/>
    </xf>
    <xf numFmtId="0" fontId="3" fillId="5" borderId="50" xfId="0" applyFont="1" applyFill="1" applyBorder="1">
      <alignment vertical="center"/>
    </xf>
    <xf numFmtId="38" fontId="3" fillId="0" borderId="6" xfId="0" applyNumberFormat="1" applyFont="1" applyFill="1" applyBorder="1" applyAlignment="1">
      <alignment horizontal="right" vertical="center"/>
    </xf>
    <xf numFmtId="0" fontId="3" fillId="5" borderId="20" xfId="0" applyFont="1" applyFill="1" applyBorder="1">
      <alignment vertical="center"/>
    </xf>
    <xf numFmtId="38" fontId="3" fillId="0" borderId="29" xfId="0" applyNumberFormat="1" applyFont="1" applyBorder="1" applyAlignment="1">
      <alignment vertical="center"/>
    </xf>
    <xf numFmtId="38" fontId="3" fillId="6" borderId="2" xfId="0" applyNumberFormat="1" applyFont="1" applyFill="1" applyBorder="1" applyAlignment="1">
      <alignment horizontal="right" vertical="center"/>
    </xf>
    <xf numFmtId="38" fontId="3" fillId="6" borderId="1" xfId="0" applyNumberFormat="1" applyFont="1" applyFill="1" applyBorder="1" applyAlignment="1">
      <alignment horizontal="right" vertical="center"/>
    </xf>
    <xf numFmtId="38" fontId="3" fillId="6" borderId="29" xfId="0" applyNumberFormat="1" applyFont="1" applyFill="1" applyBorder="1" applyAlignment="1">
      <alignment horizontal="right" vertical="center"/>
    </xf>
    <xf numFmtId="38" fontId="3" fillId="6" borderId="3" xfId="0" applyNumberFormat="1" applyFont="1" applyFill="1" applyBorder="1" applyAlignment="1">
      <alignment horizontal="right" vertical="center"/>
    </xf>
    <xf numFmtId="38" fontId="3" fillId="6" borderId="6" xfId="0" applyNumberFormat="1" applyFont="1" applyFill="1" applyBorder="1" applyAlignment="1">
      <alignment horizontal="right" vertical="center"/>
    </xf>
    <xf numFmtId="38" fontId="3" fillId="6" borderId="37" xfId="0" applyNumberFormat="1" applyFont="1" applyFill="1" applyBorder="1" applyAlignment="1">
      <alignment horizontal="right" vertical="center"/>
    </xf>
    <xf numFmtId="38" fontId="3" fillId="6" borderId="24" xfId="0" applyNumberFormat="1" applyFont="1" applyFill="1" applyBorder="1" applyAlignment="1">
      <alignment horizontal="right" vertical="center"/>
    </xf>
    <xf numFmtId="38" fontId="3" fillId="6" borderId="25" xfId="0" applyNumberFormat="1" applyFont="1" applyFill="1" applyBorder="1" applyAlignment="1">
      <alignment horizontal="right" vertical="center"/>
    </xf>
    <xf numFmtId="38" fontId="3" fillId="6" borderId="28" xfId="0" applyNumberFormat="1" applyFont="1" applyFill="1" applyBorder="1" applyAlignment="1">
      <alignment horizontal="right" vertical="center"/>
    </xf>
    <xf numFmtId="38" fontId="3" fillId="6" borderId="26" xfId="0" applyNumberFormat="1" applyFont="1" applyFill="1" applyBorder="1" applyAlignment="1">
      <alignment horizontal="right" vertical="center"/>
    </xf>
    <xf numFmtId="38" fontId="3" fillId="6" borderId="15" xfId="0" applyNumberFormat="1" applyFont="1" applyFill="1" applyBorder="1" applyAlignment="1">
      <alignment horizontal="right" vertical="center"/>
    </xf>
    <xf numFmtId="38" fontId="3" fillId="6" borderId="38" xfId="0" applyNumberFormat="1" applyFont="1" applyFill="1" applyBorder="1" applyAlignment="1">
      <alignment horizontal="right" vertical="center"/>
    </xf>
    <xf numFmtId="38" fontId="3" fillId="6" borderId="32" xfId="0" applyNumberFormat="1" applyFont="1" applyFill="1" applyBorder="1" applyAlignment="1">
      <alignment horizontal="right" vertical="center"/>
    </xf>
    <xf numFmtId="38" fontId="3" fillId="6" borderId="23" xfId="0" applyNumberFormat="1" applyFont="1" applyFill="1" applyBorder="1" applyAlignment="1">
      <alignment horizontal="right" vertical="center"/>
    </xf>
    <xf numFmtId="38" fontId="3" fillId="6" borderId="30" xfId="0" applyNumberFormat="1" applyFont="1" applyFill="1" applyBorder="1" applyAlignment="1">
      <alignment horizontal="right" vertical="center"/>
    </xf>
    <xf numFmtId="38" fontId="3" fillId="6" borderId="31" xfId="0" applyNumberFormat="1" applyFont="1" applyFill="1" applyBorder="1" applyAlignment="1">
      <alignment horizontal="right" vertical="center"/>
    </xf>
    <xf numFmtId="38" fontId="3" fillId="6" borderId="41" xfId="0" applyNumberFormat="1" applyFont="1" applyFill="1" applyBorder="1" applyAlignment="1">
      <alignment horizontal="right" vertical="center"/>
    </xf>
    <xf numFmtId="38" fontId="3" fillId="6" borderId="34" xfId="0" applyNumberFormat="1" applyFont="1" applyFill="1" applyBorder="1" applyAlignment="1">
      <alignment horizontal="right" vertical="center"/>
    </xf>
    <xf numFmtId="38" fontId="3" fillId="6" borderId="50" xfId="0" applyNumberFormat="1" applyFont="1" applyFill="1" applyBorder="1" applyAlignment="1">
      <alignment horizontal="right" vertical="center"/>
    </xf>
    <xf numFmtId="38" fontId="3" fillId="6" borderId="51" xfId="0" applyNumberFormat="1" applyFont="1" applyFill="1" applyBorder="1" applyAlignment="1">
      <alignment horizontal="right" vertical="center"/>
    </xf>
    <xf numFmtId="38" fontId="3" fillId="6" borderId="11" xfId="0" applyNumberFormat="1" applyFont="1" applyFill="1" applyBorder="1" applyAlignment="1">
      <alignment horizontal="right" vertical="center"/>
    </xf>
    <xf numFmtId="38" fontId="3" fillId="6" borderId="27" xfId="0" applyNumberFormat="1" applyFont="1" applyFill="1" applyBorder="1" applyAlignment="1">
      <alignment horizontal="right" vertical="center"/>
    </xf>
    <xf numFmtId="38" fontId="3" fillId="7" borderId="6" xfId="0" applyNumberFormat="1" applyFont="1" applyFill="1" applyBorder="1" applyAlignment="1">
      <alignment horizontal="center" vertical="center"/>
    </xf>
    <xf numFmtId="38" fontId="3" fillId="7" borderId="23" xfId="0" applyNumberFormat="1" applyFont="1" applyFill="1" applyBorder="1" applyAlignment="1">
      <alignment horizontal="center" vertical="center"/>
    </xf>
    <xf numFmtId="38" fontId="3" fillId="0" borderId="54" xfId="0" applyNumberFormat="1" applyFont="1" applyBorder="1" applyAlignment="1">
      <alignment horizontal="right" vertical="center"/>
    </xf>
    <xf numFmtId="38" fontId="3" fillId="0" borderId="3" xfId="0" applyNumberFormat="1" applyFont="1" applyBorder="1" applyAlignment="1">
      <alignment horizontal="left" vertical="center"/>
    </xf>
    <xf numFmtId="38" fontId="3" fillId="0" borderId="2" xfId="0" applyNumberFormat="1" applyFont="1" applyBorder="1" applyAlignment="1">
      <alignment horizontal="left" vertical="center"/>
    </xf>
    <xf numFmtId="38" fontId="3" fillId="0" borderId="1" xfId="0" applyNumberFormat="1" applyFont="1" applyBorder="1" applyAlignment="1">
      <alignment horizontal="left" vertical="center"/>
    </xf>
    <xf numFmtId="38" fontId="3" fillId="0" borderId="29" xfId="0" applyNumberFormat="1" applyFont="1" applyBorder="1" applyAlignment="1">
      <alignment horizontal="left" vertical="center"/>
    </xf>
    <xf numFmtId="38" fontId="3" fillId="0" borderId="6" xfId="0" applyNumberFormat="1" applyFont="1" applyBorder="1" applyAlignment="1">
      <alignment horizontal="left" vertical="center"/>
    </xf>
    <xf numFmtId="38" fontId="3" fillId="0" borderId="37" xfId="0" applyNumberFormat="1" applyFont="1" applyBorder="1" applyAlignment="1">
      <alignment horizontal="left" vertical="center"/>
    </xf>
    <xf numFmtId="38" fontId="3" fillId="0" borderId="30" xfId="0" applyNumberFormat="1" applyFont="1" applyBorder="1" applyAlignment="1">
      <alignment horizontal="left" vertical="center"/>
    </xf>
    <xf numFmtId="38" fontId="3" fillId="0" borderId="31" xfId="0" applyNumberFormat="1" applyFont="1" applyBorder="1" applyAlignment="1">
      <alignment horizontal="left" vertical="center"/>
    </xf>
    <xf numFmtId="38" fontId="3" fillId="0" borderId="32" xfId="0" applyNumberFormat="1" applyFont="1" applyBorder="1" applyAlignment="1">
      <alignment horizontal="left" vertical="center"/>
    </xf>
    <xf numFmtId="38" fontId="3" fillId="0" borderId="23" xfId="0" applyNumberFormat="1" applyFont="1" applyBorder="1" applyAlignment="1">
      <alignment horizontal="left" vertical="center"/>
    </xf>
    <xf numFmtId="38" fontId="3" fillId="0" borderId="30" xfId="0" applyNumberFormat="1" applyFont="1" applyFill="1" applyBorder="1" applyAlignment="1">
      <alignment horizontal="left" vertical="center"/>
    </xf>
    <xf numFmtId="38" fontId="3" fillId="0" borderId="31" xfId="0" applyNumberFormat="1" applyFont="1" applyFill="1" applyBorder="1" applyAlignment="1">
      <alignment horizontal="left" vertical="center"/>
    </xf>
    <xf numFmtId="38" fontId="3" fillId="0" borderId="32" xfId="0" applyNumberFormat="1" applyFont="1" applyFill="1" applyBorder="1" applyAlignment="1">
      <alignment horizontal="left" vertical="center"/>
    </xf>
    <xf numFmtId="38" fontId="3" fillId="0" borderId="53" xfId="0" applyNumberFormat="1" applyFont="1" applyFill="1" applyBorder="1" applyAlignment="1">
      <alignment horizontal="left" vertical="center"/>
    </xf>
    <xf numFmtId="38" fontId="3" fillId="0" borderId="23" xfId="0" applyNumberFormat="1" applyFont="1" applyFill="1" applyBorder="1" applyAlignment="1">
      <alignment horizontal="left" vertical="center"/>
    </xf>
    <xf numFmtId="38" fontId="3" fillId="0" borderId="50" xfId="0" applyNumberFormat="1" applyFont="1" applyFill="1" applyBorder="1" applyAlignment="1">
      <alignment horizontal="left" vertical="center"/>
    </xf>
    <xf numFmtId="49" fontId="5" fillId="0" borderId="0" xfId="0" applyNumberFormat="1" applyFont="1" applyAlignment="1">
      <alignment vertical="center"/>
    </xf>
    <xf numFmtId="38" fontId="3" fillId="0" borderId="29" xfId="0" applyNumberFormat="1" applyFont="1" applyFill="1" applyBorder="1" applyAlignment="1">
      <alignment horizontal="left" vertical="center"/>
    </xf>
    <xf numFmtId="38" fontId="3" fillId="0" borderId="3" xfId="0" applyNumberFormat="1" applyFont="1" applyFill="1" applyBorder="1" applyAlignment="1">
      <alignment horizontal="left" vertical="center"/>
    </xf>
    <xf numFmtId="38" fontId="3" fillId="0" borderId="43" xfId="0" applyNumberFormat="1" applyFont="1" applyBorder="1" applyAlignment="1">
      <alignment horizontal="right" vertical="center"/>
    </xf>
    <xf numFmtId="38" fontId="3" fillId="0" borderId="43" xfId="0" applyNumberFormat="1" applyFont="1" applyBorder="1" applyAlignment="1">
      <alignment horizontal="left" vertical="center"/>
    </xf>
    <xf numFmtId="38" fontId="3" fillId="6" borderId="33" xfId="0" applyNumberFormat="1" applyFont="1" applyFill="1" applyBorder="1" applyAlignment="1">
      <alignment horizontal="right" vertical="center"/>
    </xf>
    <xf numFmtId="38" fontId="3" fillId="0" borderId="33" xfId="0" applyNumberFormat="1" applyFont="1" applyFill="1" applyBorder="1" applyAlignment="1">
      <alignment vertical="center"/>
    </xf>
    <xf numFmtId="38" fontId="3" fillId="0" borderId="43" xfId="0" applyNumberFormat="1" applyFont="1" applyFill="1" applyBorder="1" applyAlignment="1">
      <alignment horizontal="left" vertical="center"/>
    </xf>
    <xf numFmtId="38" fontId="3" fillId="6" borderId="43" xfId="0" applyNumberFormat="1" applyFont="1" applyFill="1" applyBorder="1" applyAlignment="1">
      <alignment horizontal="right" vertical="center"/>
    </xf>
    <xf numFmtId="176" fontId="3" fillId="0" borderId="0" xfId="0" applyNumberFormat="1" applyFont="1" applyAlignment="1">
      <alignment horizontal="right" vertical="center"/>
    </xf>
    <xf numFmtId="0" fontId="3" fillId="5" borderId="55" xfId="0" applyFont="1" applyFill="1" applyBorder="1">
      <alignment vertical="center"/>
    </xf>
    <xf numFmtId="38" fontId="3" fillId="0" borderId="11" xfId="0" applyNumberFormat="1" applyFont="1" applyBorder="1" applyAlignment="1">
      <alignment horizontal="left" vertical="center"/>
    </xf>
    <xf numFmtId="38" fontId="3" fillId="6" borderId="56" xfId="0" applyNumberFormat="1" applyFont="1" applyFill="1" applyBorder="1" applyAlignment="1">
      <alignment horizontal="right" vertical="center"/>
    </xf>
    <xf numFmtId="38" fontId="3" fillId="0" borderId="1" xfId="0" applyNumberFormat="1" applyFont="1" applyBorder="1" applyAlignment="1">
      <alignment horizontal="right" vertical="center"/>
    </xf>
    <xf numFmtId="38" fontId="3" fillId="0" borderId="58" xfId="0" applyNumberFormat="1" applyFont="1" applyFill="1" applyBorder="1" applyAlignment="1">
      <alignment horizontal="right" vertical="center"/>
    </xf>
    <xf numFmtId="49" fontId="3" fillId="0" borderId="59" xfId="0" applyNumberFormat="1" applyFont="1" applyFill="1" applyBorder="1" applyAlignment="1">
      <alignment vertical="center"/>
    </xf>
    <xf numFmtId="49" fontId="3" fillId="0" borderId="60" xfId="0" applyNumberFormat="1" applyFont="1" applyFill="1" applyBorder="1" applyAlignment="1">
      <alignment vertical="center"/>
    </xf>
    <xf numFmtId="49" fontId="3" fillId="0" borderId="61" xfId="0" applyNumberFormat="1" applyFont="1" applyFill="1" applyBorder="1" applyAlignment="1">
      <alignment vertical="center"/>
    </xf>
    <xf numFmtId="49" fontId="3" fillId="0" borderId="52" xfId="0" applyNumberFormat="1" applyFont="1" applyBorder="1" applyAlignment="1">
      <alignment horizontal="left" vertical="center"/>
    </xf>
    <xf numFmtId="49" fontId="3" fillId="0" borderId="4" xfId="0" applyNumberFormat="1" applyFont="1" applyBorder="1" applyAlignment="1">
      <alignment horizontal="left" vertical="center"/>
    </xf>
    <xf numFmtId="49" fontId="3" fillId="0" borderId="7" xfId="0" applyNumberFormat="1" applyFont="1" applyBorder="1" applyAlignment="1">
      <alignment horizontal="left" vertical="center"/>
    </xf>
    <xf numFmtId="49" fontId="3" fillId="0" borderId="57" xfId="0" applyNumberFormat="1" applyFont="1" applyBorder="1" applyAlignment="1">
      <alignment horizontal="left" vertical="center"/>
    </xf>
    <xf numFmtId="49" fontId="3" fillId="0" borderId="5" xfId="0" applyNumberFormat="1" applyFont="1" applyBorder="1" applyAlignment="1">
      <alignment horizontal="left" vertical="center"/>
    </xf>
    <xf numFmtId="49" fontId="3" fillId="0" borderId="10" xfId="0" applyNumberFormat="1" applyFont="1" applyBorder="1">
      <alignment vertical="center"/>
    </xf>
    <xf numFmtId="49" fontId="3" fillId="0" borderId="46" xfId="0" applyNumberFormat="1" applyFont="1" applyBorder="1" applyAlignment="1">
      <alignment horizontal="left" vertical="center"/>
    </xf>
    <xf numFmtId="49" fontId="3" fillId="0" borderId="2" xfId="0" applyNumberFormat="1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/>
    </xf>
    <xf numFmtId="49" fontId="3" fillId="0" borderId="3" xfId="0" applyNumberFormat="1" applyFont="1" applyBorder="1" applyAlignment="1">
      <alignment horizontal="left" vertical="center"/>
    </xf>
    <xf numFmtId="49" fontId="3" fillId="0" borderId="11" xfId="0" applyNumberFormat="1" applyFont="1" applyBorder="1" applyAlignment="1">
      <alignment horizontal="left" vertical="center"/>
    </xf>
    <xf numFmtId="49" fontId="3" fillId="0" borderId="6" xfId="0" applyNumberFormat="1" applyFont="1" applyBorder="1" applyAlignment="1">
      <alignment horizontal="left" vertical="center"/>
    </xf>
    <xf numFmtId="49" fontId="3" fillId="0" borderId="13" xfId="0" applyNumberFormat="1" applyFont="1" applyBorder="1" applyAlignment="1">
      <alignment horizontal="left" vertical="center"/>
    </xf>
    <xf numFmtId="49" fontId="3" fillId="0" borderId="6" xfId="0" applyNumberFormat="1" applyFont="1" applyBorder="1">
      <alignment vertical="center"/>
    </xf>
    <xf numFmtId="49" fontId="3" fillId="0" borderId="33" xfId="0" applyNumberFormat="1" applyFont="1" applyBorder="1" applyAlignment="1">
      <alignment horizontal="left" vertical="center"/>
    </xf>
    <xf numFmtId="0" fontId="3" fillId="5" borderId="62" xfId="0" applyFont="1" applyFill="1" applyBorder="1" applyAlignment="1">
      <alignment horizontal="left" vertical="center"/>
    </xf>
    <xf numFmtId="0" fontId="3" fillId="5" borderId="0" xfId="0" applyFont="1" applyFill="1" applyBorder="1" applyAlignment="1">
      <alignment horizontal="left" vertical="center"/>
    </xf>
    <xf numFmtId="0" fontId="3" fillId="5" borderId="21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3" fillId="2" borderId="63" xfId="0" applyFont="1" applyFill="1" applyBorder="1" applyAlignment="1">
      <alignment horizontal="left" vertical="center"/>
    </xf>
    <xf numFmtId="0" fontId="3" fillId="2" borderId="21" xfId="0" applyFont="1" applyFill="1" applyBorder="1" applyAlignment="1">
      <alignment horizontal="left" vertical="center"/>
    </xf>
    <xf numFmtId="0" fontId="3" fillId="2" borderId="16" xfId="0" applyFont="1" applyFill="1" applyBorder="1" applyAlignment="1">
      <alignment vertical="center"/>
    </xf>
    <xf numFmtId="0" fontId="3" fillId="2" borderId="64" xfId="0" applyFont="1" applyFill="1" applyBorder="1" applyAlignment="1">
      <alignment horizontal="left" vertical="center"/>
    </xf>
    <xf numFmtId="0" fontId="3" fillId="2" borderId="30" xfId="0" applyFont="1" applyFill="1" applyBorder="1" applyAlignment="1">
      <alignment horizontal="left" vertical="center"/>
    </xf>
    <xf numFmtId="0" fontId="3" fillId="2" borderId="31" xfId="0" applyFont="1" applyFill="1" applyBorder="1" applyAlignment="1">
      <alignment horizontal="left" vertical="center"/>
    </xf>
    <xf numFmtId="0" fontId="3" fillId="2" borderId="32" xfId="0" applyFont="1" applyFill="1" applyBorder="1" applyAlignment="1">
      <alignment horizontal="left" vertical="center"/>
    </xf>
    <xf numFmtId="0" fontId="3" fillId="2" borderId="62" xfId="0" applyFont="1" applyFill="1" applyBorder="1" applyAlignment="1">
      <alignment horizontal="left" vertical="center"/>
    </xf>
    <xf numFmtId="0" fontId="3" fillId="2" borderId="53" xfId="0" applyFont="1" applyFill="1" applyBorder="1" applyAlignment="1">
      <alignment horizontal="left" vertical="center"/>
    </xf>
    <xf numFmtId="0" fontId="3" fillId="2" borderId="66" xfId="0" applyFont="1" applyFill="1" applyBorder="1" applyAlignment="1">
      <alignment horizontal="left" vertical="center"/>
    </xf>
    <xf numFmtId="0" fontId="3" fillId="2" borderId="23" xfId="0" applyFont="1" applyFill="1" applyBorder="1" applyAlignment="1">
      <alignment horizontal="left" vertical="center"/>
    </xf>
    <xf numFmtId="0" fontId="3" fillId="2" borderId="23" xfId="0" applyFont="1" applyFill="1" applyBorder="1" applyAlignment="1">
      <alignment vertical="center"/>
    </xf>
    <xf numFmtId="0" fontId="3" fillId="5" borderId="53" xfId="0" applyFont="1" applyFill="1" applyBorder="1" applyAlignment="1">
      <alignment horizontal="left" vertical="center"/>
    </xf>
    <xf numFmtId="0" fontId="3" fillId="5" borderId="66" xfId="0" applyFont="1" applyFill="1" applyBorder="1" applyAlignment="1">
      <alignment horizontal="left" vertical="center"/>
    </xf>
    <xf numFmtId="0" fontId="3" fillId="2" borderId="66" xfId="0" applyFont="1" applyFill="1" applyBorder="1" applyAlignment="1">
      <alignment vertical="center"/>
    </xf>
    <xf numFmtId="0" fontId="3" fillId="2" borderId="43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3" fillId="5" borderId="30" xfId="0" applyFont="1" applyFill="1" applyBorder="1">
      <alignment vertical="center"/>
    </xf>
    <xf numFmtId="0" fontId="3" fillId="5" borderId="31" xfId="0" applyFont="1" applyFill="1" applyBorder="1">
      <alignment vertical="center"/>
    </xf>
    <xf numFmtId="0" fontId="3" fillId="5" borderId="32" xfId="0" applyFont="1" applyFill="1" applyBorder="1">
      <alignment vertical="center"/>
    </xf>
    <xf numFmtId="0" fontId="3" fillId="2" borderId="13" xfId="0" applyFont="1" applyFill="1" applyBorder="1" applyAlignment="1">
      <alignment horizontal="left" vertical="center"/>
    </xf>
    <xf numFmtId="0" fontId="3" fillId="2" borderId="29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left" vertical="center"/>
    </xf>
    <xf numFmtId="38" fontId="3" fillId="0" borderId="41" xfId="0" applyNumberFormat="1" applyFont="1" applyBorder="1" applyAlignment="1">
      <alignment horizontal="right" vertical="center"/>
    </xf>
    <xf numFmtId="38" fontId="3" fillId="0" borderId="41" xfId="0" applyNumberFormat="1" applyFont="1" applyBorder="1" applyAlignment="1">
      <alignment horizontal="left" vertical="center"/>
    </xf>
    <xf numFmtId="38" fontId="3" fillId="0" borderId="66" xfId="0" applyNumberFormat="1" applyFont="1" applyBorder="1" applyAlignment="1">
      <alignment horizontal="right" vertical="center"/>
    </xf>
    <xf numFmtId="38" fontId="3" fillId="0" borderId="66" xfId="0" applyNumberFormat="1" applyFont="1" applyBorder="1" applyAlignment="1">
      <alignment horizontal="left" vertical="center"/>
    </xf>
    <xf numFmtId="38" fontId="3" fillId="6" borderId="66" xfId="0" applyNumberFormat="1" applyFont="1" applyFill="1" applyBorder="1" applyAlignment="1">
      <alignment horizontal="right" vertical="center"/>
    </xf>
    <xf numFmtId="38" fontId="3" fillId="8" borderId="41" xfId="0" applyNumberFormat="1" applyFont="1" applyFill="1" applyBorder="1" applyAlignment="1">
      <alignment horizontal="right" vertical="center"/>
    </xf>
    <xf numFmtId="38" fontId="3" fillId="8" borderId="41" xfId="0" applyNumberFormat="1" applyFont="1" applyFill="1" applyBorder="1" applyAlignment="1">
      <alignment horizontal="left" vertical="center"/>
    </xf>
    <xf numFmtId="38" fontId="3" fillId="8" borderId="31" xfId="0" applyNumberFormat="1" applyFont="1" applyFill="1" applyBorder="1" applyAlignment="1">
      <alignment horizontal="right" vertical="center"/>
    </xf>
    <xf numFmtId="38" fontId="3" fillId="8" borderId="31" xfId="0" applyNumberFormat="1" applyFont="1" applyFill="1" applyBorder="1" applyAlignment="1">
      <alignment horizontal="left" vertical="center"/>
    </xf>
    <xf numFmtId="38" fontId="3" fillId="8" borderId="43" xfId="0" applyNumberFormat="1" applyFont="1" applyFill="1" applyBorder="1" applyAlignment="1">
      <alignment horizontal="right" vertical="center"/>
    </xf>
    <xf numFmtId="38" fontId="3" fillId="8" borderId="43" xfId="0" applyNumberFormat="1" applyFont="1" applyFill="1" applyBorder="1" applyAlignment="1">
      <alignment horizontal="left" vertical="center"/>
    </xf>
    <xf numFmtId="38" fontId="3" fillId="8" borderId="32" xfId="0" applyNumberFormat="1" applyFont="1" applyFill="1" applyBorder="1" applyAlignment="1">
      <alignment horizontal="right" vertical="center"/>
    </xf>
    <xf numFmtId="38" fontId="3" fillId="8" borderId="32" xfId="0" applyNumberFormat="1" applyFont="1" applyFill="1" applyBorder="1" applyAlignment="1">
      <alignment horizontal="left" vertical="center"/>
    </xf>
    <xf numFmtId="38" fontId="3" fillId="8" borderId="1" xfId="0" applyNumberFormat="1" applyFont="1" applyFill="1" applyBorder="1" applyAlignment="1">
      <alignment vertical="center"/>
    </xf>
    <xf numFmtId="38" fontId="3" fillId="8" borderId="29" xfId="0" applyNumberFormat="1" applyFont="1" applyFill="1" applyBorder="1" applyAlignment="1">
      <alignment horizontal="left" vertical="center"/>
    </xf>
    <xf numFmtId="38" fontId="3" fillId="8" borderId="23" xfId="0" applyNumberFormat="1" applyFont="1" applyFill="1" applyBorder="1" applyAlignment="1">
      <alignment horizontal="right" vertical="center"/>
    </xf>
    <xf numFmtId="38" fontId="3" fillId="8" borderId="23" xfId="0" applyNumberFormat="1" applyFont="1" applyFill="1" applyBorder="1" applyAlignment="1">
      <alignment horizontal="left" vertical="center"/>
    </xf>
    <xf numFmtId="49" fontId="3" fillId="0" borderId="74" xfId="0" applyNumberFormat="1" applyFont="1" applyBorder="1" applyAlignment="1">
      <alignment horizontal="left" vertical="center"/>
    </xf>
    <xf numFmtId="49" fontId="3" fillId="0" borderId="27" xfId="0" applyNumberFormat="1" applyFont="1" applyBorder="1" applyAlignment="1">
      <alignment horizontal="left" vertical="center"/>
    </xf>
    <xf numFmtId="0" fontId="3" fillId="5" borderId="33" xfId="0" applyFont="1" applyFill="1" applyBorder="1" applyAlignment="1">
      <alignment horizontal="left" vertical="center"/>
    </xf>
    <xf numFmtId="0" fontId="3" fillId="5" borderId="11" xfId="0" applyFont="1" applyFill="1" applyBorder="1" applyAlignment="1">
      <alignment horizontal="left" vertical="center"/>
    </xf>
    <xf numFmtId="0" fontId="3" fillId="5" borderId="29" xfId="0" applyFont="1" applyFill="1" applyBorder="1" applyAlignment="1">
      <alignment horizontal="left" vertical="center"/>
    </xf>
    <xf numFmtId="49" fontId="3" fillId="0" borderId="73" xfId="0" applyNumberFormat="1" applyFont="1" applyBorder="1" applyAlignment="1">
      <alignment horizontal="left" vertical="center"/>
    </xf>
    <xf numFmtId="0" fontId="3" fillId="2" borderId="47" xfId="0" applyFont="1" applyFill="1" applyBorder="1" applyAlignment="1">
      <alignment vertical="center"/>
    </xf>
    <xf numFmtId="0" fontId="3" fillId="2" borderId="68" xfId="0" applyFont="1" applyFill="1" applyBorder="1" applyAlignment="1">
      <alignment vertical="center"/>
    </xf>
    <xf numFmtId="0" fontId="3" fillId="2" borderId="32" xfId="0" applyFont="1" applyFill="1" applyBorder="1" applyAlignment="1">
      <alignment vertical="center"/>
    </xf>
    <xf numFmtId="0" fontId="3" fillId="2" borderId="40" xfId="0" applyFont="1" applyFill="1" applyBorder="1" applyAlignment="1">
      <alignment vertical="center"/>
    </xf>
    <xf numFmtId="0" fontId="3" fillId="2" borderId="67" xfId="0" applyFont="1" applyFill="1" applyBorder="1" applyAlignment="1">
      <alignment vertical="center"/>
    </xf>
    <xf numFmtId="0" fontId="3" fillId="2" borderId="41" xfId="0" applyFont="1" applyFill="1" applyBorder="1" applyAlignment="1">
      <alignment vertical="center"/>
    </xf>
    <xf numFmtId="0" fontId="3" fillId="2" borderId="44" xfId="0" applyFont="1" applyFill="1" applyBorder="1" applyAlignment="1">
      <alignment horizontal="left" vertical="center"/>
    </xf>
    <xf numFmtId="0" fontId="3" fillId="2" borderId="65" xfId="0" applyFont="1" applyFill="1" applyBorder="1" applyAlignment="1">
      <alignment horizontal="left" vertical="center"/>
    </xf>
    <xf numFmtId="0" fontId="3" fillId="2" borderId="45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0" fontId="3" fillId="2" borderId="42" xfId="0" applyFont="1" applyFill="1" applyBorder="1" applyAlignment="1">
      <alignment horizontal="left" vertical="center"/>
    </xf>
    <xf numFmtId="0" fontId="3" fillId="2" borderId="12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3" fillId="2" borderId="70" xfId="0" applyFont="1" applyFill="1" applyBorder="1" applyAlignment="1">
      <alignment horizontal="left" vertical="center"/>
    </xf>
    <xf numFmtId="0" fontId="3" fillId="2" borderId="71" xfId="0" applyFont="1" applyFill="1" applyBorder="1" applyAlignment="1">
      <alignment horizontal="left" vertical="center"/>
    </xf>
    <xf numFmtId="0" fontId="3" fillId="2" borderId="47" xfId="0" applyFont="1" applyFill="1" applyBorder="1" applyAlignment="1">
      <alignment horizontal="left" vertical="center"/>
    </xf>
    <xf numFmtId="0" fontId="3" fillId="5" borderId="12" xfId="0" applyFont="1" applyFill="1" applyBorder="1" applyAlignment="1">
      <alignment horizontal="left" vertical="center"/>
    </xf>
    <xf numFmtId="0" fontId="3" fillId="5" borderId="5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0" fontId="3" fillId="3" borderId="22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0" fontId="3" fillId="2" borderId="69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5" borderId="69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 wrapText="1"/>
    </xf>
    <xf numFmtId="0" fontId="3" fillId="5" borderId="4" xfId="0" applyFont="1" applyFill="1" applyBorder="1" applyAlignment="1">
      <alignment horizontal="left" vertical="center"/>
    </xf>
    <xf numFmtId="49" fontId="5" fillId="0" borderId="0" xfId="0" applyNumberFormat="1" applyFont="1" applyAlignment="1">
      <alignment horizontal="center" vertical="center"/>
    </xf>
    <xf numFmtId="0" fontId="3" fillId="2" borderId="35" xfId="0" applyFont="1" applyFill="1" applyBorder="1" applyAlignment="1">
      <alignment horizontal="left" vertical="center"/>
    </xf>
    <xf numFmtId="49" fontId="3" fillId="0" borderId="72" xfId="0" applyNumberFormat="1" applyFont="1" applyBorder="1" applyAlignment="1">
      <alignment horizontal="left" vertical="center"/>
    </xf>
  </cellXfs>
  <cellStyles count="2">
    <cellStyle name="標準" xfId="0" builtinId="0"/>
    <cellStyle name="標準 2" xfId="1" xr:uid="{A08DD4E4-66C2-4C56-B777-C532D64D11BB}"/>
  </cellStyles>
  <dxfs count="0"/>
  <tableStyles count="0" defaultTableStyle="TableStyleMedium9" defaultPivotStyle="PivotStyleLight16"/>
  <colors>
    <mruColors>
      <color rgb="FFCC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83"/>
  <sheetViews>
    <sheetView tabSelected="1" view="pageBreakPreview" zoomScale="115" zoomScaleNormal="115" zoomScaleSheetLayoutView="115" workbookViewId="0"/>
  </sheetViews>
  <sheetFormatPr defaultColWidth="9" defaultRowHeight="13.2"/>
  <cols>
    <col min="1" max="1" width="13.44140625" style="3" customWidth="1"/>
    <col min="2" max="2" width="23.44140625" style="27" customWidth="1"/>
    <col min="3" max="3" width="5" style="27" customWidth="1"/>
    <col min="4" max="4" width="37.33203125" style="4" bestFit="1" customWidth="1"/>
    <col min="5" max="5" width="14.109375" style="31" customWidth="1"/>
    <col min="6" max="6" width="42.33203125" style="31" bestFit="1" customWidth="1"/>
    <col min="7" max="8" width="14.109375" style="31" customWidth="1"/>
    <col min="9" max="16384" width="9" style="1"/>
  </cols>
  <sheetData>
    <row r="1" spans="1:8" ht="23.25" customHeight="1">
      <c r="A1" s="28" t="s">
        <v>137</v>
      </c>
      <c r="F1" s="111">
        <v>44192</v>
      </c>
    </row>
    <row r="2" spans="1:8" ht="31.5" customHeight="1">
      <c r="A2" s="215" t="s">
        <v>140</v>
      </c>
      <c r="B2" s="215"/>
      <c r="C2" s="215"/>
      <c r="D2" s="215"/>
      <c r="E2" s="215"/>
      <c r="F2" s="215"/>
      <c r="G2" s="102"/>
      <c r="H2" s="102"/>
    </row>
    <row r="5" spans="1:8" ht="28.8" thickBot="1">
      <c r="A5" s="29" t="s">
        <v>59</v>
      </c>
      <c r="B5" s="5"/>
      <c r="C5" s="5"/>
      <c r="D5" s="5"/>
    </row>
    <row r="6" spans="1:8" ht="26.25" customHeight="1" thickBot="1">
      <c r="A6" s="6" t="s">
        <v>35</v>
      </c>
      <c r="B6" s="206" t="s">
        <v>52</v>
      </c>
      <c r="C6" s="207"/>
      <c r="D6" s="208"/>
      <c r="E6" s="32" t="s">
        <v>51</v>
      </c>
      <c r="F6" s="83" t="s">
        <v>66</v>
      </c>
      <c r="G6" s="32" t="s">
        <v>54</v>
      </c>
      <c r="H6" s="33" t="s">
        <v>55</v>
      </c>
    </row>
    <row r="7" spans="1:8" customFormat="1" ht="17.25" customHeight="1">
      <c r="A7" s="117" t="s">
        <v>74</v>
      </c>
      <c r="B7" s="203" t="s">
        <v>36</v>
      </c>
      <c r="C7" s="135"/>
      <c r="D7" s="7" t="s">
        <v>72</v>
      </c>
      <c r="E7" s="34">
        <v>1788000</v>
      </c>
      <c r="F7" s="87" t="s">
        <v>138</v>
      </c>
      <c r="G7" s="61"/>
      <c r="H7" s="67">
        <f>G7-E7</f>
        <v>-1788000</v>
      </c>
    </row>
    <row r="8" spans="1:8" customFormat="1" ht="17.25" customHeight="1">
      <c r="A8" s="118" t="s">
        <v>75</v>
      </c>
      <c r="B8" s="214"/>
      <c r="C8" s="136"/>
      <c r="D8" s="59" t="s">
        <v>33</v>
      </c>
      <c r="E8" s="175"/>
      <c r="F8" s="176"/>
      <c r="G8" s="63"/>
      <c r="H8" s="69">
        <f t="shared" ref="H8:H18" si="0">G8-E8</f>
        <v>0</v>
      </c>
    </row>
    <row r="9" spans="1:8" customFormat="1" ht="17.25" customHeight="1" thickBot="1">
      <c r="A9" s="119"/>
      <c r="B9" s="204"/>
      <c r="C9" s="137"/>
      <c r="D9" s="11" t="s">
        <v>64</v>
      </c>
      <c r="E9" s="85"/>
      <c r="F9" s="86"/>
      <c r="G9" s="64"/>
      <c r="H9" s="70">
        <f t="shared" si="0"/>
        <v>0</v>
      </c>
    </row>
    <row r="10" spans="1:8" customFormat="1" ht="17.25" customHeight="1">
      <c r="A10" s="120" t="s">
        <v>76</v>
      </c>
      <c r="B10" s="213" t="s">
        <v>21</v>
      </c>
      <c r="C10" s="138"/>
      <c r="D10" s="59" t="s">
        <v>27</v>
      </c>
      <c r="E10" s="60">
        <v>675000</v>
      </c>
      <c r="F10" s="89" t="s">
        <v>139</v>
      </c>
      <c r="G10" s="63"/>
      <c r="H10" s="69">
        <f t="shared" si="0"/>
        <v>-675000</v>
      </c>
    </row>
    <row r="11" spans="1:8" customFormat="1" ht="17.25" customHeight="1" thickBot="1">
      <c r="A11" s="121" t="s">
        <v>77</v>
      </c>
      <c r="B11" s="213"/>
      <c r="C11" s="138"/>
      <c r="D11" s="10" t="s">
        <v>28</v>
      </c>
      <c r="E11" s="36"/>
      <c r="F11" s="86"/>
      <c r="G11" s="64"/>
      <c r="H11" s="70">
        <f t="shared" si="0"/>
        <v>0</v>
      </c>
    </row>
    <row r="12" spans="1:8" ht="17.25" customHeight="1">
      <c r="A12" s="122" t="s">
        <v>78</v>
      </c>
      <c r="B12" s="197" t="s">
        <v>2</v>
      </c>
      <c r="C12" s="139"/>
      <c r="D12" s="9" t="s">
        <v>34</v>
      </c>
      <c r="E12" s="35"/>
      <c r="F12" s="87"/>
      <c r="G12" s="61"/>
      <c r="H12" s="67">
        <f t="shared" si="0"/>
        <v>0</v>
      </c>
    </row>
    <row r="13" spans="1:8" ht="17.25" customHeight="1" thickBot="1">
      <c r="A13" s="123" t="s">
        <v>79</v>
      </c>
      <c r="B13" s="198"/>
      <c r="C13" s="138"/>
      <c r="D13" s="10" t="s">
        <v>3</v>
      </c>
      <c r="E13" s="115"/>
      <c r="F13" s="88"/>
      <c r="G13" s="64"/>
      <c r="H13" s="70">
        <f t="shared" si="0"/>
        <v>0</v>
      </c>
    </row>
    <row r="14" spans="1:8" ht="17.25" customHeight="1" thickBot="1">
      <c r="A14" s="124" t="s">
        <v>80</v>
      </c>
      <c r="B14" s="199"/>
      <c r="C14" s="140"/>
      <c r="D14" s="112" t="s">
        <v>69</v>
      </c>
      <c r="E14" s="37"/>
      <c r="F14" s="113"/>
      <c r="G14" s="81"/>
      <c r="H14" s="114"/>
    </row>
    <row r="15" spans="1:8" ht="17.25" customHeight="1" thickBot="1">
      <c r="A15" s="125" t="s">
        <v>81</v>
      </c>
      <c r="B15" s="12" t="s">
        <v>1</v>
      </c>
      <c r="C15" s="141"/>
      <c r="D15" s="13"/>
      <c r="E15" s="38"/>
      <c r="F15" s="90"/>
      <c r="G15" s="65"/>
      <c r="H15" s="71">
        <f t="shared" si="0"/>
        <v>0</v>
      </c>
    </row>
    <row r="16" spans="1:8" ht="17.25" customHeight="1">
      <c r="A16" s="122" t="s">
        <v>82</v>
      </c>
      <c r="B16" s="197" t="s">
        <v>4</v>
      </c>
      <c r="C16" s="139"/>
      <c r="D16" s="9" t="s">
        <v>5</v>
      </c>
      <c r="E16" s="35"/>
      <c r="F16" s="87"/>
      <c r="G16" s="61"/>
      <c r="H16" s="67">
        <f t="shared" si="0"/>
        <v>0</v>
      </c>
    </row>
    <row r="17" spans="1:8" ht="17.25" customHeight="1" thickBot="1">
      <c r="A17" s="126" t="s">
        <v>83</v>
      </c>
      <c r="B17" s="216"/>
      <c r="C17" s="142"/>
      <c r="D17" s="14" t="s">
        <v>0</v>
      </c>
      <c r="E17" s="39"/>
      <c r="F17" s="91"/>
      <c r="G17" s="66"/>
      <c r="H17" s="72">
        <f t="shared" si="0"/>
        <v>0</v>
      </c>
    </row>
    <row r="18" spans="1:8" ht="28.5" customHeight="1" thickTop="1" thickBot="1">
      <c r="A18" s="15"/>
      <c r="B18" s="191" t="s">
        <v>58</v>
      </c>
      <c r="C18" s="192"/>
      <c r="D18" s="193"/>
      <c r="E18" s="37">
        <f>SUM(E7:E17)</f>
        <v>2463000</v>
      </c>
      <c r="F18" s="37"/>
      <c r="G18" s="81">
        <f>SUM(G7:G17)</f>
        <v>0</v>
      </c>
      <c r="H18" s="82">
        <f t="shared" si="0"/>
        <v>-2463000</v>
      </c>
    </row>
    <row r="19" spans="1:8" ht="28.8" thickBot="1">
      <c r="A19" s="30" t="s">
        <v>60</v>
      </c>
      <c r="B19" s="5"/>
      <c r="C19" s="5"/>
      <c r="D19" s="5"/>
    </row>
    <row r="20" spans="1:8" ht="26.25" customHeight="1" thickBot="1">
      <c r="A20" s="18" t="s">
        <v>37</v>
      </c>
      <c r="B20" s="206" t="s">
        <v>52</v>
      </c>
      <c r="C20" s="207"/>
      <c r="D20" s="208"/>
      <c r="E20" s="40" t="s">
        <v>53</v>
      </c>
      <c r="F20" s="84" t="s">
        <v>66</v>
      </c>
      <c r="G20" s="32" t="s">
        <v>56</v>
      </c>
      <c r="H20" s="33" t="s">
        <v>57</v>
      </c>
    </row>
    <row r="21" spans="1:8" ht="17.25" customHeight="1">
      <c r="A21" s="127" t="s">
        <v>84</v>
      </c>
      <c r="B21" s="194" t="s">
        <v>6</v>
      </c>
      <c r="C21" s="209"/>
      <c r="D21" s="7" t="s">
        <v>8</v>
      </c>
      <c r="E21" s="41"/>
      <c r="F21" s="92"/>
      <c r="G21" s="61"/>
      <c r="H21" s="67">
        <f>E21-G21</f>
        <v>0</v>
      </c>
    </row>
    <row r="22" spans="1:8" ht="17.25" customHeight="1">
      <c r="A22" s="128" t="s">
        <v>85</v>
      </c>
      <c r="B22" s="195"/>
      <c r="C22" s="210"/>
      <c r="D22" s="8" t="s">
        <v>7</v>
      </c>
      <c r="E22" s="42"/>
      <c r="F22" s="93"/>
      <c r="G22" s="62"/>
      <c r="H22" s="68">
        <f t="shared" ref="H22:H83" si="1">E22-G22</f>
        <v>0</v>
      </c>
    </row>
    <row r="23" spans="1:8" ht="17.25" customHeight="1">
      <c r="A23" s="128" t="s">
        <v>86</v>
      </c>
      <c r="B23" s="195"/>
      <c r="C23" s="210"/>
      <c r="D23" s="8" t="s">
        <v>16</v>
      </c>
      <c r="E23" s="42"/>
      <c r="F23" s="93"/>
      <c r="G23" s="62"/>
      <c r="H23" s="68">
        <f t="shared" si="1"/>
        <v>0</v>
      </c>
    </row>
    <row r="24" spans="1:8" ht="17.25" customHeight="1">
      <c r="A24" s="128" t="s">
        <v>87</v>
      </c>
      <c r="B24" s="195"/>
      <c r="C24" s="210"/>
      <c r="D24" s="8" t="s">
        <v>15</v>
      </c>
      <c r="E24" s="42"/>
      <c r="F24" s="93"/>
      <c r="G24" s="62"/>
      <c r="H24" s="68">
        <f t="shared" si="1"/>
        <v>0</v>
      </c>
    </row>
    <row r="25" spans="1:8" ht="17.25" customHeight="1" thickBot="1">
      <c r="A25" s="129" t="s">
        <v>88</v>
      </c>
      <c r="B25" s="205"/>
      <c r="C25" s="211"/>
      <c r="D25" s="19" t="s">
        <v>0</v>
      </c>
      <c r="E25" s="43"/>
      <c r="F25" s="94"/>
      <c r="G25" s="64"/>
      <c r="H25" s="70">
        <f t="shared" si="1"/>
        <v>0</v>
      </c>
    </row>
    <row r="26" spans="1:8" ht="17.25" customHeight="1">
      <c r="A26" s="217" t="s">
        <v>89</v>
      </c>
      <c r="B26" s="197" t="s">
        <v>9</v>
      </c>
      <c r="C26" s="160" t="s">
        <v>135</v>
      </c>
      <c r="D26" s="212" t="s">
        <v>8</v>
      </c>
      <c r="E26" s="41">
        <v>1000000</v>
      </c>
      <c r="F26" s="92"/>
      <c r="G26" s="61"/>
      <c r="H26" s="67">
        <f t="shared" si="1"/>
        <v>1000000</v>
      </c>
    </row>
    <row r="27" spans="1:8" ht="17.25" customHeight="1">
      <c r="A27" s="184"/>
      <c r="B27" s="198"/>
      <c r="C27" s="155" t="s">
        <v>136</v>
      </c>
      <c r="D27" s="183"/>
      <c r="E27" s="167"/>
      <c r="F27" s="168"/>
      <c r="G27" s="63"/>
      <c r="H27" s="69"/>
    </row>
    <row r="28" spans="1:8" ht="17.25" customHeight="1">
      <c r="A28" s="179" t="s">
        <v>90</v>
      </c>
      <c r="B28" s="198"/>
      <c r="C28" s="155" t="s">
        <v>135</v>
      </c>
      <c r="D28" s="181" t="s">
        <v>7</v>
      </c>
      <c r="E28" s="162">
        <v>30000</v>
      </c>
      <c r="F28" s="163"/>
      <c r="G28" s="63"/>
      <c r="H28" s="69"/>
    </row>
    <row r="29" spans="1:8" ht="17.25" customHeight="1">
      <c r="A29" s="184"/>
      <c r="B29" s="198"/>
      <c r="C29" s="155" t="s">
        <v>136</v>
      </c>
      <c r="D29" s="183"/>
      <c r="E29" s="169"/>
      <c r="F29" s="170"/>
      <c r="G29" s="62"/>
      <c r="H29" s="68">
        <f t="shared" si="1"/>
        <v>0</v>
      </c>
    </row>
    <row r="30" spans="1:8" ht="17.25" customHeight="1">
      <c r="A30" s="179" t="s">
        <v>91</v>
      </c>
      <c r="B30" s="198"/>
      <c r="C30" s="155" t="s">
        <v>135</v>
      </c>
      <c r="D30" s="181" t="s">
        <v>10</v>
      </c>
      <c r="E30" s="42">
        <v>440000</v>
      </c>
      <c r="F30" s="93"/>
      <c r="G30" s="62"/>
      <c r="H30" s="68">
        <f t="shared" si="1"/>
        <v>440000</v>
      </c>
    </row>
    <row r="31" spans="1:8" ht="17.25" customHeight="1">
      <c r="A31" s="184"/>
      <c r="B31" s="198"/>
      <c r="C31" s="155" t="s">
        <v>136</v>
      </c>
      <c r="D31" s="183"/>
      <c r="E31" s="169"/>
      <c r="F31" s="170"/>
      <c r="G31" s="62"/>
      <c r="H31" s="68"/>
    </row>
    <row r="32" spans="1:8" ht="17.25" customHeight="1">
      <c r="A32" s="179" t="s">
        <v>92</v>
      </c>
      <c r="B32" s="198"/>
      <c r="C32" s="155" t="s">
        <v>135</v>
      </c>
      <c r="D32" s="181" t="s">
        <v>11</v>
      </c>
      <c r="E32" s="42">
        <v>50000</v>
      </c>
      <c r="F32" s="93"/>
      <c r="G32" s="62"/>
      <c r="H32" s="68"/>
    </row>
    <row r="33" spans="1:8" ht="17.25" customHeight="1">
      <c r="A33" s="184"/>
      <c r="B33" s="198"/>
      <c r="C33" s="155" t="s">
        <v>136</v>
      </c>
      <c r="D33" s="183"/>
      <c r="E33" s="169"/>
      <c r="F33" s="170"/>
      <c r="G33" s="62"/>
      <c r="H33" s="68">
        <f t="shared" si="1"/>
        <v>0</v>
      </c>
    </row>
    <row r="34" spans="1:8" ht="17.25" customHeight="1">
      <c r="A34" s="179" t="s">
        <v>93</v>
      </c>
      <c r="B34" s="198"/>
      <c r="C34" s="155" t="s">
        <v>135</v>
      </c>
      <c r="D34" s="181" t="s">
        <v>16</v>
      </c>
      <c r="E34" s="42">
        <v>100000</v>
      </c>
      <c r="F34" s="93"/>
      <c r="G34" s="62"/>
      <c r="H34" s="68">
        <f t="shared" si="1"/>
        <v>100000</v>
      </c>
    </row>
    <row r="35" spans="1:8" ht="17.25" customHeight="1">
      <c r="A35" s="184"/>
      <c r="B35" s="198"/>
      <c r="C35" s="155" t="s">
        <v>136</v>
      </c>
      <c r="D35" s="183"/>
      <c r="E35" s="169"/>
      <c r="F35" s="170"/>
      <c r="G35" s="62"/>
      <c r="H35" s="68"/>
    </row>
    <row r="36" spans="1:8" ht="17.25" customHeight="1">
      <c r="A36" s="179" t="s">
        <v>94</v>
      </c>
      <c r="B36" s="198"/>
      <c r="C36" s="155" t="s">
        <v>135</v>
      </c>
      <c r="D36" s="181" t="s">
        <v>15</v>
      </c>
      <c r="E36" s="42">
        <v>20000</v>
      </c>
      <c r="F36" s="93"/>
      <c r="G36" s="62"/>
      <c r="H36" s="68"/>
    </row>
    <row r="37" spans="1:8" ht="17.25" customHeight="1">
      <c r="A37" s="184"/>
      <c r="B37" s="198"/>
      <c r="C37" s="155" t="s">
        <v>136</v>
      </c>
      <c r="D37" s="183"/>
      <c r="E37" s="169"/>
      <c r="F37" s="170"/>
      <c r="G37" s="62"/>
      <c r="H37" s="68">
        <f t="shared" si="1"/>
        <v>0</v>
      </c>
    </row>
    <row r="38" spans="1:8" ht="17.25" customHeight="1">
      <c r="A38" s="179" t="s">
        <v>95</v>
      </c>
      <c r="B38" s="198"/>
      <c r="C38" s="155" t="s">
        <v>135</v>
      </c>
      <c r="D38" s="181" t="s">
        <v>70</v>
      </c>
      <c r="E38" s="105"/>
      <c r="F38" s="106"/>
      <c r="G38" s="107"/>
      <c r="H38" s="78"/>
    </row>
    <row r="39" spans="1:8" ht="17.25" customHeight="1">
      <c r="A39" s="184"/>
      <c r="B39" s="198"/>
      <c r="C39" s="155" t="s">
        <v>136</v>
      </c>
      <c r="D39" s="183"/>
      <c r="E39" s="171"/>
      <c r="F39" s="172"/>
      <c r="G39" s="107"/>
      <c r="H39" s="78">
        <f t="shared" si="1"/>
        <v>0</v>
      </c>
    </row>
    <row r="40" spans="1:8" ht="17.25" customHeight="1">
      <c r="A40" s="179" t="s">
        <v>96</v>
      </c>
      <c r="B40" s="198"/>
      <c r="C40" s="155" t="s">
        <v>135</v>
      </c>
      <c r="D40" s="181" t="s">
        <v>0</v>
      </c>
      <c r="E40" s="105"/>
      <c r="F40" s="106"/>
      <c r="G40" s="107"/>
      <c r="H40" s="78"/>
    </row>
    <row r="41" spans="1:8" ht="17.25" customHeight="1" thickBot="1">
      <c r="A41" s="180"/>
      <c r="B41" s="199"/>
      <c r="C41" s="155" t="s">
        <v>136</v>
      </c>
      <c r="D41" s="182"/>
      <c r="E41" s="173"/>
      <c r="F41" s="174"/>
      <c r="G41" s="64"/>
      <c r="H41" s="70">
        <f t="shared" si="1"/>
        <v>0</v>
      </c>
    </row>
    <row r="42" spans="1:8" ht="17.25" customHeight="1">
      <c r="A42" s="127" t="s">
        <v>97</v>
      </c>
      <c r="B42" s="197" t="s">
        <v>12</v>
      </c>
      <c r="C42" s="146"/>
      <c r="D42" s="7" t="s">
        <v>8</v>
      </c>
      <c r="E42" s="41">
        <v>20000</v>
      </c>
      <c r="F42" s="92"/>
      <c r="G42" s="61"/>
      <c r="H42" s="67">
        <f t="shared" si="1"/>
        <v>20000</v>
      </c>
    </row>
    <row r="43" spans="1:8" ht="17.25" customHeight="1">
      <c r="A43" s="128" t="s">
        <v>98</v>
      </c>
      <c r="B43" s="198"/>
      <c r="C43" s="147"/>
      <c r="D43" s="8" t="s">
        <v>7</v>
      </c>
      <c r="E43" s="42">
        <v>20000</v>
      </c>
      <c r="F43" s="93"/>
      <c r="G43" s="62"/>
      <c r="H43" s="68">
        <f t="shared" si="1"/>
        <v>20000</v>
      </c>
    </row>
    <row r="44" spans="1:8" ht="17.25" customHeight="1">
      <c r="A44" s="128" t="s">
        <v>99</v>
      </c>
      <c r="B44" s="198"/>
      <c r="C44" s="147"/>
      <c r="D44" s="8" t="s">
        <v>13</v>
      </c>
      <c r="E44" s="42">
        <v>20000</v>
      </c>
      <c r="F44" s="93"/>
      <c r="G44" s="62"/>
      <c r="H44" s="68">
        <f t="shared" si="1"/>
        <v>20000</v>
      </c>
    </row>
    <row r="45" spans="1:8" ht="17.25" customHeight="1">
      <c r="A45" s="128" t="s">
        <v>100</v>
      </c>
      <c r="B45" s="198"/>
      <c r="C45" s="147"/>
      <c r="D45" s="20" t="s">
        <v>29</v>
      </c>
      <c r="E45" s="42">
        <v>20000</v>
      </c>
      <c r="F45" s="93"/>
      <c r="G45" s="62"/>
      <c r="H45" s="68">
        <f t="shared" si="1"/>
        <v>20000</v>
      </c>
    </row>
    <row r="46" spans="1:8" ht="17.25" customHeight="1">
      <c r="A46" s="128" t="s">
        <v>101</v>
      </c>
      <c r="B46" s="198"/>
      <c r="C46" s="147"/>
      <c r="D46" s="20" t="s">
        <v>30</v>
      </c>
      <c r="E46" s="42">
        <v>10000</v>
      </c>
      <c r="F46" s="93"/>
      <c r="G46" s="62"/>
      <c r="H46" s="68">
        <f t="shared" si="1"/>
        <v>10000</v>
      </c>
    </row>
    <row r="47" spans="1:8" ht="17.25" customHeight="1" thickBot="1">
      <c r="A47" s="130" t="s">
        <v>102</v>
      </c>
      <c r="B47" s="199"/>
      <c r="C47" s="161"/>
      <c r="D47" s="19" t="s">
        <v>0</v>
      </c>
      <c r="E47" s="43">
        <v>0</v>
      </c>
      <c r="F47" s="94"/>
      <c r="G47" s="64"/>
      <c r="H47" s="70">
        <f t="shared" si="1"/>
        <v>0</v>
      </c>
    </row>
    <row r="48" spans="1:8" ht="17.25" customHeight="1">
      <c r="A48" s="127" t="s">
        <v>103</v>
      </c>
      <c r="B48" s="200" t="s">
        <v>14</v>
      </c>
      <c r="C48" s="159"/>
      <c r="D48" s="156" t="s">
        <v>16</v>
      </c>
      <c r="E48" s="41"/>
      <c r="F48" s="92"/>
      <c r="G48" s="61"/>
      <c r="H48" s="67">
        <f t="shared" si="1"/>
        <v>0</v>
      </c>
    </row>
    <row r="49" spans="1:8" ht="17.25" customHeight="1">
      <c r="A49" s="128" t="s">
        <v>104</v>
      </c>
      <c r="B49" s="201"/>
      <c r="C49" s="159"/>
      <c r="D49" s="157" t="s">
        <v>15</v>
      </c>
      <c r="E49" s="42"/>
      <c r="F49" s="93"/>
      <c r="G49" s="62"/>
      <c r="H49" s="68">
        <f t="shared" si="1"/>
        <v>0</v>
      </c>
    </row>
    <row r="50" spans="1:8" ht="17.25" customHeight="1" thickBot="1">
      <c r="A50" s="129" t="s">
        <v>105</v>
      </c>
      <c r="B50" s="202"/>
      <c r="C50" s="161"/>
      <c r="D50" s="158" t="s">
        <v>0</v>
      </c>
      <c r="E50" s="43"/>
      <c r="F50" s="94"/>
      <c r="G50" s="73"/>
      <c r="H50" s="70">
        <f t="shared" si="1"/>
        <v>0</v>
      </c>
    </row>
    <row r="51" spans="1:8" ht="17.25" customHeight="1" thickBot="1">
      <c r="A51" s="131" t="s">
        <v>106</v>
      </c>
      <c r="B51" s="21" t="s">
        <v>17</v>
      </c>
      <c r="C51" s="148"/>
      <c r="D51" s="22"/>
      <c r="E51" s="44">
        <v>500000</v>
      </c>
      <c r="F51" s="95"/>
      <c r="G51" s="74"/>
      <c r="H51" s="71">
        <f t="shared" si="1"/>
        <v>500000</v>
      </c>
    </row>
    <row r="52" spans="1:8" ht="17.25" customHeight="1" thickBot="1">
      <c r="A52" s="130" t="s">
        <v>107</v>
      </c>
      <c r="B52" s="16" t="s">
        <v>16</v>
      </c>
      <c r="C52" s="148"/>
      <c r="D52" s="17" t="s">
        <v>25</v>
      </c>
      <c r="E52" s="44">
        <v>10000</v>
      </c>
      <c r="F52" s="95"/>
      <c r="G52" s="74"/>
      <c r="H52" s="71">
        <f t="shared" si="1"/>
        <v>10000</v>
      </c>
    </row>
    <row r="53" spans="1:8" ht="17.25" customHeight="1" thickBot="1">
      <c r="A53" s="132" t="s">
        <v>108</v>
      </c>
      <c r="B53" s="23" t="s">
        <v>15</v>
      </c>
      <c r="C53" s="147"/>
      <c r="D53" s="24" t="s">
        <v>24</v>
      </c>
      <c r="E53" s="44">
        <v>30000</v>
      </c>
      <c r="F53" s="95"/>
      <c r="G53" s="74"/>
      <c r="H53" s="71">
        <f t="shared" si="1"/>
        <v>30000</v>
      </c>
    </row>
    <row r="54" spans="1:8" ht="17.25" customHeight="1" thickBot="1">
      <c r="A54" s="133" t="s">
        <v>109</v>
      </c>
      <c r="B54" s="12" t="s">
        <v>18</v>
      </c>
      <c r="C54" s="150"/>
      <c r="D54" s="22"/>
      <c r="E54" s="44">
        <v>30000</v>
      </c>
      <c r="F54" s="95"/>
      <c r="G54" s="74"/>
      <c r="H54" s="71">
        <f t="shared" si="1"/>
        <v>30000</v>
      </c>
    </row>
    <row r="55" spans="1:8" ht="17.25" customHeight="1">
      <c r="A55" s="127" t="s">
        <v>110</v>
      </c>
      <c r="B55" s="203" t="s">
        <v>22</v>
      </c>
      <c r="C55" s="151"/>
      <c r="D55" s="8" t="s">
        <v>50</v>
      </c>
      <c r="E55" s="41">
        <v>10000</v>
      </c>
      <c r="F55" s="92"/>
      <c r="G55" s="75"/>
      <c r="H55" s="67">
        <f t="shared" si="1"/>
        <v>10000</v>
      </c>
    </row>
    <row r="56" spans="1:8" ht="17.25" customHeight="1" thickBot="1">
      <c r="A56" s="130" t="s">
        <v>111</v>
      </c>
      <c r="B56" s="204"/>
      <c r="C56" s="152"/>
      <c r="D56" s="17" t="s">
        <v>23</v>
      </c>
      <c r="E56" s="43">
        <v>5000</v>
      </c>
      <c r="F56" s="94"/>
      <c r="G56" s="73"/>
      <c r="H56" s="70">
        <f t="shared" si="1"/>
        <v>5000</v>
      </c>
    </row>
    <row r="57" spans="1:8" ht="17.25" customHeight="1" thickBot="1">
      <c r="A57" s="217" t="s">
        <v>112</v>
      </c>
      <c r="B57" s="197" t="s">
        <v>26</v>
      </c>
      <c r="C57" s="152" t="s">
        <v>135</v>
      </c>
      <c r="D57" s="17"/>
      <c r="E57" s="164"/>
      <c r="F57" s="165"/>
      <c r="G57" s="166"/>
      <c r="H57" s="114">
        <f t="shared" si="1"/>
        <v>0</v>
      </c>
    </row>
    <row r="58" spans="1:8" ht="17.25" customHeight="1" thickBot="1">
      <c r="A58" s="180"/>
      <c r="B58" s="199"/>
      <c r="C58" s="153" t="s">
        <v>136</v>
      </c>
      <c r="D58" s="17"/>
      <c r="E58" s="177"/>
      <c r="F58" s="178"/>
      <c r="G58" s="74"/>
      <c r="H58" s="71">
        <f t="shared" si="1"/>
        <v>0</v>
      </c>
    </row>
    <row r="59" spans="1:8" s="2" customFormat="1" ht="18" customHeight="1">
      <c r="A59" s="127" t="s">
        <v>113</v>
      </c>
      <c r="B59" s="197" t="s">
        <v>19</v>
      </c>
      <c r="C59" s="146"/>
      <c r="D59" s="7" t="s">
        <v>31</v>
      </c>
      <c r="E59" s="45">
        <v>90000</v>
      </c>
      <c r="F59" s="96"/>
      <c r="G59" s="75"/>
      <c r="H59" s="67">
        <f t="shared" si="1"/>
        <v>90000</v>
      </c>
    </row>
    <row r="60" spans="1:8" s="2" customFormat="1" ht="18" customHeight="1">
      <c r="A60" s="128" t="s">
        <v>114</v>
      </c>
      <c r="B60" s="198"/>
      <c r="C60" s="147"/>
      <c r="D60" s="25" t="s">
        <v>30</v>
      </c>
      <c r="E60" s="47">
        <v>10000</v>
      </c>
      <c r="F60" s="97"/>
      <c r="G60" s="76"/>
      <c r="H60" s="68">
        <f t="shared" si="1"/>
        <v>10000</v>
      </c>
    </row>
    <row r="61" spans="1:8" s="2" customFormat="1" ht="18" customHeight="1">
      <c r="A61" s="128" t="s">
        <v>115</v>
      </c>
      <c r="B61" s="198"/>
      <c r="C61" s="147"/>
      <c r="D61" s="25" t="s">
        <v>7</v>
      </c>
      <c r="E61" s="108"/>
      <c r="F61" s="109"/>
      <c r="G61" s="110"/>
      <c r="H61" s="78">
        <f t="shared" si="1"/>
        <v>0</v>
      </c>
    </row>
    <row r="62" spans="1:8" s="2" customFormat="1" ht="18" customHeight="1">
      <c r="A62" s="128" t="s">
        <v>116</v>
      </c>
      <c r="B62" s="198"/>
      <c r="C62" s="147"/>
      <c r="D62" s="25" t="s">
        <v>16</v>
      </c>
      <c r="E62" s="108"/>
      <c r="F62" s="109"/>
      <c r="G62" s="110"/>
      <c r="H62" s="78">
        <f t="shared" si="1"/>
        <v>0</v>
      </c>
    </row>
    <row r="63" spans="1:8" s="2" customFormat="1" ht="18" customHeight="1">
      <c r="A63" s="128" t="s">
        <v>117</v>
      </c>
      <c r="B63" s="198"/>
      <c r="C63" s="147"/>
      <c r="D63" s="25" t="s">
        <v>18</v>
      </c>
      <c r="E63" s="108"/>
      <c r="F63" s="109"/>
      <c r="G63" s="110"/>
      <c r="H63" s="78">
        <f t="shared" si="1"/>
        <v>0</v>
      </c>
    </row>
    <row r="64" spans="1:8" s="2" customFormat="1" ht="18" customHeight="1">
      <c r="A64" s="128" t="s">
        <v>118</v>
      </c>
      <c r="B64" s="198"/>
      <c r="C64" s="147"/>
      <c r="D64" s="25" t="s">
        <v>71</v>
      </c>
      <c r="E64" s="108">
        <v>10000</v>
      </c>
      <c r="F64" s="109"/>
      <c r="G64" s="110"/>
      <c r="H64" s="78">
        <f t="shared" si="1"/>
        <v>10000</v>
      </c>
    </row>
    <row r="65" spans="1:8" s="2" customFormat="1" ht="18" customHeight="1" thickBot="1">
      <c r="A65" s="130" t="s">
        <v>119</v>
      </c>
      <c r="B65" s="199"/>
      <c r="C65" s="148"/>
      <c r="D65" s="17" t="s">
        <v>32</v>
      </c>
      <c r="E65" s="49"/>
      <c r="F65" s="98"/>
      <c r="G65" s="73"/>
      <c r="H65" s="70">
        <f t="shared" si="1"/>
        <v>0</v>
      </c>
    </row>
    <row r="66" spans="1:8" s="2" customFormat="1" ht="18" customHeight="1">
      <c r="A66" s="127" t="s">
        <v>120</v>
      </c>
      <c r="B66" s="194" t="s">
        <v>38</v>
      </c>
      <c r="C66" s="143"/>
      <c r="D66" s="7" t="s">
        <v>39</v>
      </c>
      <c r="E66" s="46"/>
      <c r="F66" s="96"/>
      <c r="G66" s="61"/>
      <c r="H66" s="67">
        <f t="shared" si="1"/>
        <v>0</v>
      </c>
    </row>
    <row r="67" spans="1:8" s="2" customFormat="1" ht="18" customHeight="1">
      <c r="A67" s="128" t="s">
        <v>121</v>
      </c>
      <c r="B67" s="195"/>
      <c r="C67" s="144"/>
      <c r="D67" s="8" t="s">
        <v>40</v>
      </c>
      <c r="E67" s="48"/>
      <c r="F67" s="97"/>
      <c r="G67" s="62"/>
      <c r="H67" s="68">
        <f t="shared" si="1"/>
        <v>0</v>
      </c>
    </row>
    <row r="68" spans="1:8" s="2" customFormat="1" ht="18" customHeight="1">
      <c r="A68" s="128" t="s">
        <v>122</v>
      </c>
      <c r="B68" s="195"/>
      <c r="C68" s="144"/>
      <c r="D68" s="8" t="s">
        <v>49</v>
      </c>
      <c r="E68" s="48"/>
      <c r="F68" s="97"/>
      <c r="G68" s="62"/>
      <c r="H68" s="68">
        <f t="shared" si="1"/>
        <v>0</v>
      </c>
    </row>
    <row r="69" spans="1:8" s="2" customFormat="1" ht="18" customHeight="1" thickBot="1">
      <c r="A69" s="129" t="s">
        <v>123</v>
      </c>
      <c r="B69" s="205"/>
      <c r="C69" s="145"/>
      <c r="D69" s="19" t="s">
        <v>41</v>
      </c>
      <c r="E69" s="50"/>
      <c r="F69" s="99"/>
      <c r="G69" s="77"/>
      <c r="H69" s="70">
        <f t="shared" si="1"/>
        <v>0</v>
      </c>
    </row>
    <row r="70" spans="1:8" s="2" customFormat="1" ht="18" customHeight="1">
      <c r="A70" s="127" t="s">
        <v>124</v>
      </c>
      <c r="B70" s="194" t="s">
        <v>42</v>
      </c>
      <c r="C70" s="143"/>
      <c r="D70" s="7" t="s">
        <v>43</v>
      </c>
      <c r="E70" s="46">
        <v>10000</v>
      </c>
      <c r="F70" s="96"/>
      <c r="G70" s="61"/>
      <c r="H70" s="67">
        <f t="shared" si="1"/>
        <v>10000</v>
      </c>
    </row>
    <row r="71" spans="1:8" s="2" customFormat="1" ht="18" customHeight="1" thickBot="1">
      <c r="A71" s="129" t="s">
        <v>125</v>
      </c>
      <c r="B71" s="205"/>
      <c r="C71" s="145"/>
      <c r="D71" s="19" t="s">
        <v>41</v>
      </c>
      <c r="E71" s="50"/>
      <c r="F71" s="99"/>
      <c r="G71" s="77"/>
      <c r="H71" s="70">
        <f t="shared" si="1"/>
        <v>0</v>
      </c>
    </row>
    <row r="72" spans="1:8" s="2" customFormat="1" ht="18" customHeight="1">
      <c r="A72" s="127" t="s">
        <v>126</v>
      </c>
      <c r="B72" s="194" t="s">
        <v>44</v>
      </c>
      <c r="C72" s="143"/>
      <c r="D72" s="7" t="s">
        <v>45</v>
      </c>
      <c r="E72" s="46"/>
      <c r="F72" s="96"/>
      <c r="G72" s="61"/>
      <c r="H72" s="67">
        <f t="shared" si="1"/>
        <v>0</v>
      </c>
    </row>
    <row r="73" spans="1:8" s="2" customFormat="1" ht="18" customHeight="1">
      <c r="A73" s="128" t="s">
        <v>127</v>
      </c>
      <c r="B73" s="195"/>
      <c r="C73" s="144"/>
      <c r="D73" s="8" t="s">
        <v>46</v>
      </c>
      <c r="E73" s="42"/>
      <c r="F73" s="93"/>
      <c r="G73" s="62"/>
      <c r="H73" s="68">
        <f t="shared" si="1"/>
        <v>0</v>
      </c>
    </row>
    <row r="74" spans="1:8" s="2" customFormat="1" ht="18" customHeight="1">
      <c r="A74" s="128" t="s">
        <v>128</v>
      </c>
      <c r="B74" s="195"/>
      <c r="C74" s="144"/>
      <c r="D74" s="8" t="s">
        <v>47</v>
      </c>
      <c r="E74" s="42"/>
      <c r="F74" s="93"/>
      <c r="G74" s="62"/>
      <c r="H74" s="68">
        <f t="shared" si="1"/>
        <v>0</v>
      </c>
    </row>
    <row r="75" spans="1:8" s="2" customFormat="1" ht="18" customHeight="1">
      <c r="A75" s="128" t="s">
        <v>129</v>
      </c>
      <c r="B75" s="195"/>
      <c r="C75" s="144"/>
      <c r="D75" s="8" t="s">
        <v>16</v>
      </c>
      <c r="E75" s="42"/>
      <c r="F75" s="93"/>
      <c r="G75" s="62"/>
      <c r="H75" s="68">
        <f t="shared" si="1"/>
        <v>0</v>
      </c>
    </row>
    <row r="76" spans="1:8" s="2" customFormat="1" ht="18" customHeight="1">
      <c r="A76" s="128" t="s">
        <v>130</v>
      </c>
      <c r="B76" s="195"/>
      <c r="C76" s="144"/>
      <c r="D76" s="8" t="s">
        <v>48</v>
      </c>
      <c r="E76" s="42"/>
      <c r="F76" s="93"/>
      <c r="G76" s="62"/>
      <c r="H76" s="68">
        <f t="shared" si="1"/>
        <v>0</v>
      </c>
    </row>
    <row r="77" spans="1:8" s="2" customFormat="1" ht="18" customHeight="1" thickBot="1">
      <c r="A77" s="134" t="s">
        <v>131</v>
      </c>
      <c r="B77" s="196"/>
      <c r="C77" s="154"/>
      <c r="D77" s="20" t="s">
        <v>41</v>
      </c>
      <c r="E77" s="51"/>
      <c r="F77" s="99"/>
      <c r="G77" s="77"/>
      <c r="H77" s="78">
        <f t="shared" si="1"/>
        <v>0</v>
      </c>
    </row>
    <row r="78" spans="1:8" s="2" customFormat="1" ht="18" customHeight="1">
      <c r="A78" s="127" t="s">
        <v>132</v>
      </c>
      <c r="B78" s="197" t="s">
        <v>67</v>
      </c>
      <c r="C78" s="146"/>
      <c r="D78" s="7" t="s">
        <v>68</v>
      </c>
      <c r="E78" s="46"/>
      <c r="F78" s="96"/>
      <c r="G78" s="61"/>
      <c r="H78" s="67">
        <f t="shared" ref="H78:H79" si="2">E78-G78</f>
        <v>0</v>
      </c>
    </row>
    <row r="79" spans="1:8" s="2" customFormat="1" ht="18" customHeight="1" thickBot="1">
      <c r="A79" s="129" t="s">
        <v>133</v>
      </c>
      <c r="B79" s="199"/>
      <c r="C79" s="148"/>
      <c r="D79" s="19" t="s">
        <v>0</v>
      </c>
      <c r="E79" s="50"/>
      <c r="F79" s="99"/>
      <c r="G79" s="77"/>
      <c r="H79" s="70">
        <f t="shared" si="2"/>
        <v>0</v>
      </c>
    </row>
    <row r="80" spans="1:8" s="2" customFormat="1" ht="17.25" customHeight="1" thickBot="1">
      <c r="A80" s="125" t="s">
        <v>134</v>
      </c>
      <c r="B80" s="21" t="s">
        <v>20</v>
      </c>
      <c r="C80" s="149"/>
      <c r="D80" s="22"/>
      <c r="E80" s="58"/>
      <c r="F80" s="100"/>
      <c r="G80" s="74"/>
      <c r="H80" s="71">
        <f t="shared" si="1"/>
        <v>0</v>
      </c>
    </row>
    <row r="81" spans="1:8" s="2" customFormat="1" ht="17.25" customHeight="1" thickBot="1">
      <c r="A81" s="55" t="s">
        <v>65</v>
      </c>
      <c r="B81" s="56" t="s">
        <v>63</v>
      </c>
      <c r="C81" s="142"/>
      <c r="D81" s="57"/>
      <c r="E81" s="116">
        <v>28000</v>
      </c>
      <c r="F81" s="101" t="s">
        <v>73</v>
      </c>
      <c r="G81" s="79"/>
      <c r="H81" s="80">
        <f t="shared" si="1"/>
        <v>28000</v>
      </c>
    </row>
    <row r="82" spans="1:8" ht="24" customHeight="1" thickTop="1">
      <c r="A82" s="26"/>
      <c r="B82" s="188" t="s">
        <v>61</v>
      </c>
      <c r="C82" s="189"/>
      <c r="D82" s="190"/>
      <c r="E82" s="52">
        <f>SUM(E21:E81)</f>
        <v>2463000</v>
      </c>
      <c r="F82" s="103"/>
      <c r="G82" s="63">
        <f>SUM(G21:G81)</f>
        <v>0</v>
      </c>
      <c r="H82" s="69">
        <f t="shared" si="1"/>
        <v>2463000</v>
      </c>
    </row>
    <row r="83" spans="1:8" ht="24" customHeight="1" thickBot="1">
      <c r="A83" s="53"/>
      <c r="B83" s="185" t="s">
        <v>62</v>
      </c>
      <c r="C83" s="186"/>
      <c r="D83" s="187"/>
      <c r="E83" s="54">
        <f>E18-E82</f>
        <v>0</v>
      </c>
      <c r="F83" s="104"/>
      <c r="G83" s="64">
        <f>G18-G82</f>
        <v>0</v>
      </c>
      <c r="H83" s="70">
        <f t="shared" si="1"/>
        <v>0</v>
      </c>
    </row>
  </sheetData>
  <mergeCells count="39">
    <mergeCell ref="B6:D6"/>
    <mergeCell ref="B10:B11"/>
    <mergeCell ref="B7:B9"/>
    <mergeCell ref="B78:B79"/>
    <mergeCell ref="A2:F2"/>
    <mergeCell ref="B16:B17"/>
    <mergeCell ref="B12:B14"/>
    <mergeCell ref="A57:A58"/>
    <mergeCell ref="A26:A27"/>
    <mergeCell ref="A30:A31"/>
    <mergeCell ref="D30:D31"/>
    <mergeCell ref="A28:A29"/>
    <mergeCell ref="D28:D29"/>
    <mergeCell ref="A32:A33"/>
    <mergeCell ref="D32:D33"/>
    <mergeCell ref="A34:A35"/>
    <mergeCell ref="B83:D83"/>
    <mergeCell ref="B82:D82"/>
    <mergeCell ref="B18:D18"/>
    <mergeCell ref="B72:B77"/>
    <mergeCell ref="B59:B65"/>
    <mergeCell ref="B42:B47"/>
    <mergeCell ref="B48:B50"/>
    <mergeCell ref="B55:B56"/>
    <mergeCell ref="B21:B25"/>
    <mergeCell ref="B66:B69"/>
    <mergeCell ref="B70:B71"/>
    <mergeCell ref="B26:B41"/>
    <mergeCell ref="B20:D20"/>
    <mergeCell ref="C21:C25"/>
    <mergeCell ref="D26:D27"/>
    <mergeCell ref="B57:B58"/>
    <mergeCell ref="A40:A41"/>
    <mergeCell ref="D40:D41"/>
    <mergeCell ref="D34:D35"/>
    <mergeCell ref="A36:A37"/>
    <mergeCell ref="D36:D37"/>
    <mergeCell ref="D38:D39"/>
    <mergeCell ref="A38:A39"/>
  </mergeCells>
  <phoneticPr fontId="2"/>
  <printOptions horizontalCentered="1"/>
  <pageMargins left="0.19685039370078741" right="0.19685039370078741" top="0.71385416666666668" bottom="0.19685039370078741" header="0.19685039370078741" footer="0"/>
  <pageSetup paperSize="9" scale="53" orientation="portrait" verticalDpi="300" r:id="rId1"/>
  <headerFooter alignWithMargins="0">
    <oddHeader xml:space="preserve">&amp;L&amp;18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83FEB9-C174-4095-84CF-53B0CE472AE4}">
  <dimension ref="A1"/>
  <sheetViews>
    <sheetView workbookViewId="0"/>
  </sheetViews>
  <sheetFormatPr defaultRowHeight="13.2"/>
  <sheetData/>
  <phoneticPr fontId="2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支部</vt:lpstr>
      <vt:lpstr>Sheet1</vt:lpstr>
      <vt:lpstr>支部!Print_Area</vt:lpstr>
      <vt:lpstr>支部!Print_Titles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2020-11-10T07:57:40Z</cp:lastPrinted>
  <dcterms:created xsi:type="dcterms:W3CDTF">2006-10-02T01:39:54Z</dcterms:created>
  <dcterms:modified xsi:type="dcterms:W3CDTF">2021-04-12T12:23:00Z</dcterms:modified>
</cp:coreProperties>
</file>